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20" windowWidth="19320" windowHeight="8505"/>
  </bookViews>
  <sheets>
    <sheet name="Титульний" sheetId="8" r:id="rId1"/>
    <sheet name="Таблиця 1" sheetId="1" r:id="rId2"/>
    <sheet name="Таб 1" sheetId="9" r:id="rId3"/>
    <sheet name="Таб 1.1" sheetId="10" r:id="rId4"/>
    <sheet name="Таб 2-3" sheetId="11" r:id="rId5"/>
    <sheet name="Таб 4-6" sheetId="12" r:id="rId6"/>
    <sheet name="Таб 7-10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 localSheetId="3">[5]!EndSeller</definedName>
    <definedName name="EndSeller" localSheetId="0">[1]!EndSeller</definedName>
    <definedName name="EndSeller">[2]!EndSeller</definedName>
    <definedName name="FindIt" localSheetId="3">[5]!FindIt</definedName>
    <definedName name="FindIt" localSheetId="0">[1]!FindIt</definedName>
    <definedName name="FindIt">[2]!FindIt</definedName>
    <definedName name="New" localSheetId="3">[5]!RegisterReceipt</definedName>
    <definedName name="New">[2]!RegisterReceipt</definedName>
    <definedName name="RegisterReceipt" localSheetId="3">[5]!RegisterReceipt</definedName>
    <definedName name="RegisterReceipt" localSheetId="0">[1]!RegisterReceipt</definedName>
    <definedName name="RegisterReceipt">[2]!RegisterReceipt</definedName>
    <definedName name="Search" localSheetId="3">[7]!Search</definedName>
    <definedName name="Search" localSheetId="0">[3]!Search</definedName>
    <definedName name="Search">[4]!Search</definedName>
    <definedName name="SortRUSAsc" localSheetId="3">[7]!SortRUSAsc</definedName>
    <definedName name="SortRUSAsc" localSheetId="0">[3]!SortRUSAsc</definedName>
    <definedName name="SortRUSAsc">[4]!SortRUSAsc</definedName>
    <definedName name="SortRUSDesc" localSheetId="3">[7]!SortRUSDesc</definedName>
    <definedName name="SortRUSDesc" localSheetId="0">[3]!SortRUSDesc</definedName>
    <definedName name="SortRUSDesc">[4]!SortRUSDesc</definedName>
    <definedName name="SortUSAAsc" localSheetId="3">[7]!SortUSAAsc</definedName>
    <definedName name="SortUSAAsc" localSheetId="0">[3]!SortUSAAsc</definedName>
    <definedName name="SortUSAAsc">[4]!SortUSAAsc</definedName>
    <definedName name="SortUSADesc" localSheetId="3">[7]!SortUSADesc</definedName>
    <definedName name="SortUSADesc" localSheetId="0">[3]!SortUSADesc</definedName>
    <definedName name="SortUSADesc">[4]!SortUSADesc</definedName>
    <definedName name="_xlnm.Print_Area" localSheetId="2">'Таб 1'!$A$1:$J$30</definedName>
    <definedName name="_xlnm.Print_Area" localSheetId="3">'Таб 1.1'!$A$1:$Z$16</definedName>
    <definedName name="_xlnm.Print_Area" localSheetId="4">'Таб 2-3'!$A$1:$G$41</definedName>
    <definedName name="_xlnm.Print_Area" localSheetId="1">'Таблиця 1'!$A$2:$J$42</definedName>
    <definedName name="_xlnm.Print_Area" localSheetId="0">Титульний!$A$1:$G$23</definedName>
    <definedName name="Туц" localSheetId="3">[5]!EndSeller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E35" i="12" l="1"/>
  <c r="E14" i="12"/>
  <c r="K12" i="12"/>
  <c r="G41" i="11"/>
  <c r="G32" i="11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F30" i="9" l="1"/>
  <c r="G30" i="9"/>
  <c r="H30" i="9"/>
  <c r="I30" i="9"/>
  <c r="J30" i="9"/>
  <c r="E30" i="9"/>
  <c r="O8" i="6"/>
  <c r="P8" i="6"/>
  <c r="Q8" i="6"/>
  <c r="R8" i="6"/>
  <c r="S8" i="6"/>
  <c r="I15" i="6"/>
  <c r="S21" i="6"/>
  <c r="E34" i="6"/>
  <c r="F34" i="6"/>
  <c r="G34" i="6"/>
  <c r="H34" i="6"/>
</calcChain>
</file>

<file path=xl/sharedStrings.xml><?xml version="1.0" encoding="utf-8"?>
<sst xmlns="http://schemas.openxmlformats.org/spreadsheetml/2006/main" count="388" uniqueCount="232">
  <si>
    <t>Таблиця 1. Кримінальні провадження, у яких закінчено досудове розслідування (без повторних)</t>
  </si>
  <si>
    <t>рядок</t>
  </si>
  <si>
    <t>Направлено до суду кримінальних проваджень з обвинувальним актом</t>
  </si>
  <si>
    <t xml:space="preserve">Направлено клопотань до суду для звільнення від кримінальної відповідальності </t>
  </si>
  <si>
    <t>Закрито кримінальних проваджень</t>
  </si>
  <si>
    <t>усього</t>
  </si>
  <si>
    <t>стосовно якої кількості осіб</t>
  </si>
  <si>
    <t>у т.ч. за  п.п. 1-3 ч. 1 ст.284 КПК</t>
  </si>
  <si>
    <t>а</t>
  </si>
  <si>
    <t>б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</si>
  <si>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</t>
  </si>
  <si>
    <t>з них:</t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</si>
  <si>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</si>
  <si>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</si>
  <si>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</si>
  <si>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</si>
  <si>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</si>
  <si>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</si>
  <si>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</si>
  <si>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</si>
  <si>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</si>
  <si>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</si>
  <si>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</si>
  <si>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</si>
  <si>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</si>
  <si>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</si>
  <si>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</si>
  <si>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</si>
  <si>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</si>
  <si>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</si>
  <si>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Генеральна прокуратура України (без ВП)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</si>
  <si>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</si>
  <si>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</si>
  <si>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</si>
  <si>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</si>
  <si>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</si>
  <si>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</si>
  <si>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</si>
  <si>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</si>
  <si>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</si>
  <si>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</si>
  <si>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</si>
  <si>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</si>
  <si>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</si>
  <si>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Інші кримінальні правопорушення</t>
  </si>
  <si>
    <t>УСЬОГО</t>
  </si>
  <si>
    <t>провадження про правопорушення, вчинені ОГ та ЗО</t>
  </si>
  <si>
    <t>x</t>
  </si>
  <si>
    <t>провадження про правопорушення, вчинені у сфері земельних правовідносин</t>
  </si>
  <si>
    <t>провадження про правопорушення, вчинені у бюджетній системі</t>
  </si>
  <si>
    <t xml:space="preserve">провадження про корупційні правопорушення </t>
  </si>
  <si>
    <t>Клопотання про застосування примусових заходів медичного характеру (не входить у рядок 60)</t>
  </si>
  <si>
    <t>Контрольний рядок</t>
  </si>
  <si>
    <t>Таблиця 7. Затримання осіб як підозрюваних, обрання запобіжного заходу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</si>
  <si>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</t>
  </si>
  <si>
    <t>У т.ч. вилучено грошей та цінностей (для забезпечення відшкодування збитків) на суму (у тис. грн.)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</si>
  <si>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</si>
  <si>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</si>
  <si>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</si>
  <si>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інтересам держави та територіальних громад</t>
  </si>
  <si>
    <t xml:space="preserve"> за непідтвердженням підозри у вчиненні злочину</t>
  </si>
  <si>
    <t>про земельні правовідносини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</si>
  <si>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</si>
  <si>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</si>
  <si>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</si>
  <si>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</si>
  <si>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</si>
  <si>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</si>
  <si>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</si>
  <si>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</si>
  <si>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</si>
  <si>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>Повернуто справ судом для проведення додаткового розслідування</t>
  </si>
  <si>
    <t>у зв’язку із скасуванням апеляційним судом постанови суду про тримання під вартою</t>
  </si>
  <si>
    <t xml:space="preserve">з них: </t>
  </si>
  <si>
    <t>направлено до суду з обвинувальним актом</t>
  </si>
  <si>
    <t xml:space="preserve">у т. ч. </t>
  </si>
  <si>
    <t>з угодами про примирення</t>
  </si>
  <si>
    <t xml:space="preserve">Таблиця 8. Повернення судом кримінальних проваджень прокурору та результати їх розслідування </t>
  </si>
  <si>
    <t>з угодами про визнання винуватості</t>
  </si>
  <si>
    <t>Повернуто проваджень, у тому числі:</t>
  </si>
  <si>
    <t>закрито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</si>
  <si>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</si>
  <si>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</si>
  <si>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</si>
  <si>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</si>
  <si>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t>за п. п. 1-3 ст. 284 КПК України</t>
  </si>
  <si>
    <t>направлено до суду клопотань для звільнення від кримінальної
відповідальності</t>
  </si>
  <si>
    <t>направлено за підслідністю до інших правоохоронних органів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</si>
  <si>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</si>
  <si>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</si>
  <si>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</si>
  <si>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</si>
  <si>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</si>
  <si>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Виконавець</t>
  </si>
  <si>
    <t>за п.п. 1-3 ст. 284 КПК України</t>
  </si>
  <si>
    <t>направлено до суду клопотань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</si>
  <si>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</si>
  <si>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</si>
  <si>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Прим. №1</t>
  </si>
  <si>
    <t>Направлено проваджень за підслідністю</t>
  </si>
  <si>
    <t>Прим. №2</t>
  </si>
  <si>
    <t>Вих. № ___   “___” ______________200__р.</t>
  </si>
  <si>
    <t>Залишок незакінчених кримінальних проваджень</t>
  </si>
  <si>
    <t>ЗВІТНІСТЬ</t>
  </si>
  <si>
    <t>ЗВІТ</t>
  </si>
  <si>
    <t>ПРО РОБОТУ</t>
  </si>
  <si>
    <t>ОРГАНІВ ДОСУДОВОГО СЛІДСТВА</t>
  </si>
  <si>
    <t xml:space="preserve">Подають: </t>
  </si>
  <si>
    <t>Терміни
подання</t>
  </si>
  <si>
    <t>Форма №1 СЛ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</si>
  <si>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</si>
  <si>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до 2 числа за звітним періодом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</si>
  <si>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</si>
  <si>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</si>
  <si>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</si>
  <si>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</si>
  <si>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</si>
  <si>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</si>
  <si>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</si>
  <si>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</si>
  <si>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</si>
  <si>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</si>
  <si>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</si>
  <si>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</si>
  <si>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</si>
  <si>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</si>
  <si>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</si>
  <si>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</si>
  <si>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</si>
  <si>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</si>
  <si>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</si>
  <si>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</si>
  <si>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</si>
  <si>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</si>
  <si>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Прокурор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</si>
  <si>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</si>
  <si>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Начальник слідчого
відділу (управління)</t>
  </si>
  <si>
    <t>Телефон: __________________ факс: ____________________ електронна пошта: ___________________________</t>
  </si>
  <si>
    <t>Звіт складено в _____ примірниках</t>
  </si>
  <si>
    <t>за 6 місяців 2014 року</t>
  </si>
  <si>
    <t>Додаток 1
до звітності за формою № 1-СЛ "Про роботу органів досудового слідства".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</si>
  <si>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</si>
  <si>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</si>
  <si>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З них:
розпочатих у поточному році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</si>
  <si>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</si>
  <si>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</si>
  <si>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Направлено за підслідністю</t>
  </si>
  <si>
    <t>Усього</t>
  </si>
  <si>
    <t>у т.ч. стосовно працівників</t>
  </si>
  <si>
    <t>МВС</t>
  </si>
  <si>
    <t>ДПС</t>
  </si>
  <si>
    <t>СБУ</t>
  </si>
  <si>
    <t>ДПтС</t>
  </si>
  <si>
    <t>a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</si>
  <si>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</si>
  <si>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</si>
  <si>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</si>
  <si>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</si>
  <si>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</si>
  <si>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</si>
  <si>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</si>
  <si>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 т.ч.</t>
  </si>
  <si>
    <t>зі смертельними наслідками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</si>
  <si>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</si>
  <si>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</si>
  <si>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</si>
  <si>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</si>
  <si>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</si>
  <si>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</si>
  <si>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</si>
  <si>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</si>
  <si>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</si>
  <si>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</si>
  <si>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</si>
  <si>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</si>
  <si>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</si>
  <si>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</si>
  <si>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</si>
  <si>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</si>
  <si>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</si>
  <si>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</si>
  <si>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</si>
  <si>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</si>
  <si>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</si>
  <si>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</si>
  <si>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</si>
  <si>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</si>
  <si>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</si>
  <si>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</si>
  <si>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</si>
  <si>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</si>
  <si>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</si>
  <si>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</si>
  <si>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</si>
  <si>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</si>
  <si>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Число слідчих (станом на 01.01)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</si>
  <si>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</si>
  <si>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</si>
  <si>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</si>
  <si>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</si>
  <si>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</si>
  <si>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до 3 місяців</t>
  </si>
  <si>
    <t>від 3 до 6 місяців</t>
  </si>
  <si>
    <t>від 6 місяців до 1 року</t>
  </si>
  <si>
    <t>Таблиця 4. Підстави закриття кримінальних проваджень (без повторно закритих)</t>
  </si>
  <si>
    <t>Таблиця 6. Зупинені кримінальні провадження (без повторно зупинених)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</si>
  <si>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</si>
  <si>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</si>
  <si>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Залишок зупинених кримінальних проваджень на кінець звітного періоду</t>
  </si>
  <si>
    <t>п. 2 ст. 284 КПК  (за відсутністю складу кримінального правопорушення)</t>
  </si>
  <si>
    <t>зупинені вперше в поточному році</t>
  </si>
  <si>
    <t>п. 3 ст. 284 КПК (за невстановленням доказів винуватості особи)</t>
  </si>
  <si>
    <t>Зупинено кримінальних проваджень унаслідок захворювання підозрюваного (п.1 ст. 280 КПК)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</si>
  <si>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</si>
  <si>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</si>
  <si>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Підозрюваний ухиляється від слідства (п. 2 ст. 280 КПК)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</si>
  <si>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</si>
  <si>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</si>
  <si>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>За необхідності виконання процесуальних дій у межах міжнародного співробітництва (п.3 ст. 280 КПК)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</si>
  <si>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</si>
  <si>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</si>
  <si>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</si>
  <si>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</si>
  <si>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</si>
  <si>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</si>
  <si>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</si>
  <si>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трималося під вартою</t>
  </si>
  <si>
    <t xml:space="preserve">Число виправданих осіб судами 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</si>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</sst>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3" x14ac:knownFonts="1">
    <font>
      <sz val="10"/>
      <name val="Courier New Cyr"/>
    </font>
    <font>
      <sz val="12"/>
      <name val="Arial"/>
      <family val="2"/>
      <charset val="204"/>
    </font>
    <font>
      <sz val="12"/>
      <name val="Times New Roman Cyr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Times New Roman Cyr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name val="Times New Roman Cyr"/>
      <charset val="204"/>
    </font>
    <font>
      <b/>
      <sz val="12"/>
      <color indexed="20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name val="Times New Roman Cyr"/>
      <charset val="204"/>
    </font>
    <font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i/>
      <sz val="11"/>
      <color indexed="8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 Cyr"/>
      <charset val="204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8"/>
      <name val="Times New Roman Cyr"/>
      <family val="1"/>
      <charset val="204"/>
    </font>
    <font>
      <b/>
      <i/>
      <sz val="14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 Cyr"/>
      <charset val="204"/>
    </font>
    <font>
      <b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2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Protection="1"/>
    <xf numFmtId="0" fontId="9" fillId="0" borderId="0" xfId="0" applyFont="1" applyProtection="1"/>
    <xf numFmtId="49" fontId="5" fillId="0" borderId="0" xfId="0" applyNumberFormat="1" applyFont="1" applyAlignment="1" applyProtection="1">
      <alignment horizontal="right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8" xfId="0" applyFont="1" applyBorder="1" applyProtection="1"/>
    <xf numFmtId="0" fontId="5" fillId="2" borderId="9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/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0" borderId="8" xfId="0" applyFont="1" applyBorder="1" applyProtection="1">
      <protection locked="0"/>
    </xf>
    <xf numFmtId="0" fontId="5" fillId="2" borderId="21" xfId="0" applyFont="1" applyFill="1" applyBorder="1" applyAlignment="1" applyProtection="1">
      <alignment horizontal="center" vertical="center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3" fontId="8" fillId="2" borderId="20" xfId="0" applyNumberFormat="1" applyFont="1" applyFill="1" applyBorder="1" applyAlignment="1" applyProtection="1">
      <alignment horizontal="center" vertical="center"/>
      <protection locked="0"/>
    </xf>
    <xf numFmtId="3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</xf>
    <xf numFmtId="3" fontId="8" fillId="2" borderId="20" xfId="0" applyNumberFormat="1" applyFont="1" applyFill="1" applyBorder="1" applyAlignment="1" applyProtection="1">
      <alignment horizontal="center" vertical="center"/>
    </xf>
    <xf numFmtId="3" fontId="8" fillId="2" borderId="23" xfId="0" applyNumberFormat="1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7" fillId="2" borderId="20" xfId="0" applyFont="1" applyFill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</xf>
    <xf numFmtId="0" fontId="5" fillId="2" borderId="0" xfId="0" applyFont="1" applyFill="1" applyProtection="1"/>
    <xf numFmtId="0" fontId="11" fillId="2" borderId="28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left" vertical="top"/>
    </xf>
    <xf numFmtId="0" fontId="8" fillId="2" borderId="16" xfId="0" applyFont="1" applyFill="1" applyBorder="1" applyAlignment="1" applyProtection="1">
      <alignment horizontal="left" vertical="top"/>
    </xf>
    <xf numFmtId="0" fontId="5" fillId="2" borderId="16" xfId="0" applyFont="1" applyFill="1" applyBorder="1" applyAlignment="1" applyProtection="1"/>
    <xf numFmtId="0" fontId="11" fillId="2" borderId="16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1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26" xfId="0" applyFont="1" applyFill="1" applyBorder="1" applyAlignment="1" applyProtection="1">
      <alignment horizontal="center" vertical="center"/>
    </xf>
    <xf numFmtId="0" fontId="21" fillId="2" borderId="23" xfId="0" applyFont="1" applyFill="1" applyBorder="1" applyAlignment="1" applyProtection="1">
      <alignment horizontal="center" vertical="center"/>
    </xf>
    <xf numFmtId="1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1" xfId="0" applyFont="1" applyFill="1" applyBorder="1" applyAlignment="1" applyProtection="1">
      <alignment horizontal="center" vertical="center"/>
    </xf>
    <xf numFmtId="3" fontId="18" fillId="2" borderId="10" xfId="0" applyNumberFormat="1" applyFont="1" applyFill="1" applyBorder="1" applyAlignment="1" applyProtection="1">
      <alignment horizontal="center" vertical="center"/>
      <protection locked="0"/>
    </xf>
    <xf numFmtId="3" fontId="18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horizontal="center" vertical="center"/>
    </xf>
    <xf numFmtId="3" fontId="26" fillId="2" borderId="12" xfId="0" applyNumberFormat="1" applyFont="1" applyFill="1" applyBorder="1" applyAlignment="1" applyProtection="1">
      <alignment horizontal="center" vertical="center"/>
      <protection locked="0"/>
    </xf>
    <xf numFmtId="3" fontId="26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1" xfId="0" applyNumberFormat="1" applyFont="1" applyFill="1" applyBorder="1" applyAlignment="1" applyProtection="1">
      <alignment horizontal="center" vertical="center"/>
      <protection locked="0"/>
    </xf>
    <xf numFmtId="3" fontId="26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2" borderId="20" xfId="0" applyNumberFormat="1" applyFont="1" applyFill="1" applyBorder="1" applyAlignment="1" applyProtection="1">
      <alignment horizontal="center" vertical="center" wrapText="1"/>
    </xf>
    <xf numFmtId="3" fontId="18" fillId="2" borderId="26" xfId="0" applyNumberFormat="1" applyFont="1" applyFill="1" applyBorder="1" applyAlignment="1" applyProtection="1">
      <alignment horizontal="center" vertical="center" wrapText="1"/>
    </xf>
    <xf numFmtId="3" fontId="18" fillId="2" borderId="23" xfId="0" applyNumberFormat="1" applyFont="1" applyFill="1" applyBorder="1" applyAlignment="1" applyProtection="1">
      <alignment horizontal="center" vertical="center" wrapText="1"/>
    </xf>
    <xf numFmtId="1" fontId="8" fillId="2" borderId="18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Protection="1"/>
    <xf numFmtId="1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vertical="center" wrapText="1"/>
    </xf>
    <xf numFmtId="3" fontId="29" fillId="2" borderId="0" xfId="0" applyNumberFormat="1" applyFont="1" applyFill="1" applyBorder="1" applyAlignment="1" applyProtection="1">
      <alignment horizontal="center" vertical="center" wrapText="1"/>
    </xf>
    <xf numFmtId="3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3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vertical="center" wrapText="1"/>
    </xf>
    <xf numFmtId="0" fontId="17" fillId="2" borderId="30" xfId="0" applyFont="1" applyFill="1" applyBorder="1" applyProtection="1"/>
    <xf numFmtId="3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Protection="1"/>
    <xf numFmtId="0" fontId="17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2" fillId="0" borderId="0" xfId="4" applyProtection="1"/>
    <xf numFmtId="0" fontId="2" fillId="2" borderId="0" xfId="4" applyFill="1" applyProtection="1"/>
    <xf numFmtId="0" fontId="5" fillId="2" borderId="28" xfId="4" applyFont="1" applyFill="1" applyBorder="1" applyAlignment="1" applyProtection="1">
      <alignment horizontal="center" wrapText="1"/>
    </xf>
    <xf numFmtId="0" fontId="23" fillId="2" borderId="28" xfId="4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Protection="1"/>
    <xf numFmtId="0" fontId="0" fillId="2" borderId="32" xfId="0" applyFill="1" applyBorder="1" applyProtection="1"/>
    <xf numFmtId="0" fontId="0" fillId="2" borderId="33" xfId="0" applyFill="1" applyBorder="1" applyProtection="1"/>
    <xf numFmtId="0" fontId="8" fillId="2" borderId="8" xfId="0" applyFont="1" applyFill="1" applyBorder="1" applyAlignment="1" applyProtection="1"/>
    <xf numFmtId="0" fontId="37" fillId="2" borderId="34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/>
    <xf numFmtId="0" fontId="8" fillId="2" borderId="35" xfId="0" applyFont="1" applyFill="1" applyBorder="1" applyAlignment="1" applyProtection="1"/>
    <xf numFmtId="0" fontId="0" fillId="2" borderId="36" xfId="0" applyFill="1" applyBorder="1" applyProtection="1"/>
    <xf numFmtId="0" fontId="0" fillId="2" borderId="34" xfId="0" applyFill="1" applyBorder="1" applyProtection="1"/>
    <xf numFmtId="0" fontId="0" fillId="2" borderId="35" xfId="0" applyFill="1" applyBorder="1" applyProtection="1"/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5" applyFont="1" applyFill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7" fillId="2" borderId="20" xfId="0" applyFont="1" applyFill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35" fillId="2" borderId="0" xfId="4" applyFont="1" applyFill="1" applyAlignment="1" applyProtection="1">
      <alignment horizontal="center"/>
      <protection locked="0"/>
    </xf>
    <xf numFmtId="0" fontId="10" fillId="2" borderId="28" xfId="4" applyFont="1" applyFill="1" applyBorder="1" applyAlignment="1" applyProtection="1">
      <alignment horizontal="center" vertical="center"/>
    </xf>
    <xf numFmtId="0" fontId="36" fillId="2" borderId="28" xfId="4" applyFont="1" applyFill="1" applyBorder="1" applyAlignment="1" applyProtection="1">
      <alignment horizontal="left" vertical="center" wrapText="1"/>
    </xf>
    <xf numFmtId="0" fontId="19" fillId="2" borderId="38" xfId="4" applyFont="1" applyFill="1" applyBorder="1" applyAlignment="1" applyProtection="1">
      <alignment horizontal="center" vertical="center" wrapText="1"/>
    </xf>
    <xf numFmtId="0" fontId="19" fillId="2" borderId="0" xfId="4" applyFont="1" applyFill="1" applyBorder="1" applyAlignment="1" applyProtection="1">
      <alignment horizontal="center" vertical="center" wrapText="1"/>
    </xf>
    <xf numFmtId="0" fontId="33" fillId="2" borderId="0" xfId="0" applyFont="1" applyFill="1" applyAlignment="1" applyProtection="1">
      <alignment horizontal="center" vertical="center"/>
    </xf>
    <xf numFmtId="0" fontId="34" fillId="2" borderId="0" xfId="4" applyFont="1" applyFill="1" applyAlignment="1" applyProtection="1">
      <alignment horizontal="center" vertical="center"/>
    </xf>
    <xf numFmtId="0" fontId="30" fillId="2" borderId="38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23" fillId="2" borderId="37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17" fillId="2" borderId="38" xfId="4" applyFont="1" applyFill="1" applyBorder="1" applyAlignment="1" applyProtection="1">
      <alignment horizontal="center" vertical="top" wrapText="1"/>
      <protection locked="0"/>
    </xf>
    <xf numFmtId="0" fontId="17" fillId="2" borderId="0" xfId="4" applyFont="1" applyFill="1" applyBorder="1" applyAlignment="1" applyProtection="1">
      <alignment horizontal="center" vertical="top" wrapText="1"/>
      <protection locked="0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 wrapText="1" shrinkToFit="1"/>
    </xf>
    <xf numFmtId="0" fontId="11" fillId="2" borderId="11" xfId="0" applyFont="1" applyFill="1" applyBorder="1" applyAlignment="1" applyProtection="1">
      <alignment horizontal="center" vertical="center" wrapText="1" shrinkToFit="1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 textRotation="90"/>
    </xf>
    <xf numFmtId="0" fontId="5" fillId="2" borderId="37" xfId="0" applyFont="1" applyFill="1" applyBorder="1" applyAlignment="1" applyProtection="1">
      <alignment horizontal="center" vertical="center" textRotation="90"/>
    </xf>
    <xf numFmtId="0" fontId="14" fillId="2" borderId="24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center" vertical="center" textRotation="90" wrapText="1"/>
    </xf>
    <xf numFmtId="0" fontId="14" fillId="2" borderId="1" xfId="0" applyFont="1" applyFill="1" applyBorder="1" applyAlignment="1" applyProtection="1">
      <alignment horizontal="center" vertical="center" textRotation="90" wrapText="1"/>
    </xf>
    <xf numFmtId="0" fontId="8" fillId="2" borderId="3" xfId="0" applyFont="1" applyFill="1" applyBorder="1" applyAlignment="1" applyProtection="1">
      <alignment horizontal="left"/>
    </xf>
    <xf numFmtId="0" fontId="11" fillId="0" borderId="28" xfId="0" applyFont="1" applyBorder="1" applyAlignment="1" applyProtection="1">
      <alignment horizontal="center" vertical="center" textRotation="90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left" vertical="center" wrapText="1"/>
    </xf>
    <xf numFmtId="0" fontId="10" fillId="2" borderId="31" xfId="0" applyFont="1" applyFill="1" applyBorder="1" applyAlignment="1" applyProtection="1">
      <alignment horizontal="center"/>
    </xf>
    <xf numFmtId="0" fontId="10" fillId="2" borderId="32" xfId="0" applyFont="1" applyFill="1" applyBorder="1" applyAlignment="1" applyProtection="1">
      <alignment horizontal="center"/>
    </xf>
    <xf numFmtId="0" fontId="10" fillId="2" borderId="33" xfId="0" applyFont="1" applyFill="1" applyBorder="1" applyAlignment="1" applyProtection="1">
      <alignment horizontal="center"/>
    </xf>
    <xf numFmtId="0" fontId="10" fillId="2" borderId="37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12" fillId="2" borderId="23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24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4" fillId="2" borderId="39" xfId="0" applyFont="1" applyFill="1" applyBorder="1" applyAlignment="1" applyProtection="1">
      <alignment horizontal="left" vertical="center" wrapText="1"/>
    </xf>
    <xf numFmtId="0" fontId="14" fillId="2" borderId="40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center" vertical="center" textRotation="90" wrapText="1"/>
    </xf>
    <xf numFmtId="0" fontId="16" fillId="2" borderId="15" xfId="0" applyFont="1" applyFill="1" applyBorder="1" applyAlignment="1" applyProtection="1">
      <alignment horizontal="left" vertical="center" wrapText="1"/>
    </xf>
    <xf numFmtId="0" fontId="16" fillId="2" borderId="16" xfId="0" applyFont="1" applyFill="1" applyBorder="1" applyAlignment="1" applyProtection="1">
      <alignment horizontal="left" vertical="center" wrapText="1"/>
    </xf>
    <xf numFmtId="0" fontId="16" fillId="2" borderId="17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14" fillId="2" borderId="41" xfId="0" applyFont="1" applyFill="1" applyBorder="1" applyAlignment="1" applyProtection="1">
      <alignment horizontal="center" vertical="center" textRotation="90" wrapText="1"/>
    </xf>
    <xf numFmtId="0" fontId="30" fillId="2" borderId="0" xfId="6" applyNumberFormat="1" applyFont="1" applyFill="1" applyBorder="1" applyAlignment="1" applyProtection="1">
      <alignment horizontal="center" vertical="center" wrapText="1"/>
    </xf>
    <xf numFmtId="0" fontId="17" fillId="2" borderId="0" xfId="6" applyFont="1" applyFill="1" applyBorder="1" applyAlignment="1" applyProtection="1">
      <alignment horizontal="center" vertical="center"/>
    </xf>
    <xf numFmtId="0" fontId="18" fillId="2" borderId="0" xfId="6" applyFont="1" applyFill="1" applyAlignment="1" applyProtection="1">
      <alignment horizontal="left" vertical="center" wrapText="1"/>
      <protection locked="0"/>
    </xf>
    <xf numFmtId="0" fontId="30" fillId="2" borderId="0" xfId="6" applyFont="1" applyFill="1" applyBorder="1" applyAlignment="1" applyProtection="1">
      <alignment horizontal="center" vertical="center" wrapText="1"/>
      <protection locked="0"/>
    </xf>
    <xf numFmtId="0" fontId="30" fillId="2" borderId="0" xfId="6" applyFont="1" applyFill="1" applyBorder="1" applyAlignment="1" applyProtection="1">
      <alignment horizontal="center" vertical="center"/>
      <protection locked="0"/>
    </xf>
    <xf numFmtId="0" fontId="17" fillId="2" borderId="47" xfId="0" applyFont="1" applyFill="1" applyBorder="1" applyAlignment="1" applyProtection="1">
      <alignment horizontal="center" vertical="center" wrapText="1"/>
    </xf>
    <xf numFmtId="0" fontId="17" fillId="2" borderId="44" xfId="0" applyFont="1" applyFill="1" applyBorder="1" applyAlignment="1" applyProtection="1">
      <alignment horizontal="center" vertical="center" wrapText="1"/>
    </xf>
    <xf numFmtId="0" fontId="17" fillId="2" borderId="45" xfId="0" applyFont="1" applyFill="1" applyBorder="1" applyAlignment="1" applyProtection="1">
      <alignment horizontal="center" vertical="center" wrapText="1"/>
    </xf>
    <xf numFmtId="0" fontId="17" fillId="2" borderId="46" xfId="0" applyFont="1" applyFill="1" applyBorder="1" applyAlignment="1" applyProtection="1">
      <alignment horizontal="center" vertical="center" wrapText="1"/>
    </xf>
    <xf numFmtId="0" fontId="17" fillId="2" borderId="41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top"/>
    </xf>
    <xf numFmtId="0" fontId="8" fillId="2" borderId="16" xfId="0" applyFont="1" applyFill="1" applyBorder="1" applyAlignment="1" applyProtection="1">
      <alignment horizontal="center" vertical="top"/>
    </xf>
    <xf numFmtId="0" fontId="8" fillId="2" borderId="17" xfId="0" applyFont="1" applyFill="1" applyBorder="1" applyAlignment="1" applyProtection="1">
      <alignment horizontal="center" vertical="top"/>
    </xf>
    <xf numFmtId="0" fontId="22" fillId="2" borderId="15" xfId="0" applyFont="1" applyFill="1" applyBorder="1" applyAlignment="1" applyProtection="1">
      <alignment horizontal="left" vertical="center" wrapText="1"/>
    </xf>
    <xf numFmtId="0" fontId="22" fillId="2" borderId="16" xfId="0" applyFont="1" applyFill="1" applyBorder="1" applyAlignment="1" applyProtection="1">
      <alignment horizontal="left" vertical="center" wrapText="1"/>
    </xf>
    <xf numFmtId="0" fontId="11" fillId="2" borderId="28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20" fillId="2" borderId="48" xfId="0" applyFont="1" applyFill="1" applyBorder="1" applyAlignment="1" applyProtection="1">
      <alignment horizontal="center" vertical="center" wrapText="1"/>
    </xf>
    <xf numFmtId="0" fontId="20" fillId="2" borderId="42" xfId="0" applyFont="1" applyFill="1" applyBorder="1" applyAlignment="1" applyProtection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21" fillId="2" borderId="10" xfId="0" applyFont="1" applyFill="1" applyBorder="1" applyAlignment="1" applyProtection="1">
      <alignment horizontal="center" vertical="top" wrapText="1"/>
    </xf>
    <xf numFmtId="0" fontId="21" fillId="2" borderId="1" xfId="0" applyFont="1" applyFill="1" applyBorder="1" applyAlignment="1" applyProtection="1">
      <alignment horizontal="center" vertical="top" wrapText="1"/>
    </xf>
    <xf numFmtId="0" fontId="21" fillId="2" borderId="11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24" fillId="2" borderId="27" xfId="0" applyFont="1" applyFill="1" applyBorder="1" applyAlignment="1" applyProtection="1">
      <alignment horizontal="center" vertical="top" wrapText="1"/>
    </xf>
    <xf numFmtId="0" fontId="24" fillId="2" borderId="24" xfId="0" applyFont="1" applyFill="1" applyBorder="1" applyAlignment="1" applyProtection="1">
      <alignment horizontal="center" vertical="top" wrapText="1"/>
    </xf>
    <xf numFmtId="0" fontId="21" fillId="2" borderId="27" xfId="0" applyFont="1" applyFill="1" applyBorder="1" applyAlignment="1" applyProtection="1">
      <alignment horizontal="center" vertical="top" wrapText="1"/>
    </xf>
    <xf numFmtId="0" fontId="21" fillId="2" borderId="24" xfId="0" applyFont="1" applyFill="1" applyBorder="1" applyAlignment="1" applyProtection="1">
      <alignment horizontal="center" vertical="top" wrapText="1"/>
    </xf>
    <xf numFmtId="0" fontId="17" fillId="2" borderId="29" xfId="0" applyFont="1" applyFill="1" applyBorder="1" applyAlignment="1" applyProtection="1">
      <alignment horizontal="center" vertical="center" textRotation="90"/>
    </xf>
    <xf numFmtId="0" fontId="17" fillId="2" borderId="5" xfId="0" applyFont="1" applyFill="1" applyBorder="1" applyAlignment="1" applyProtection="1">
      <alignment horizontal="center" vertical="center" textRotation="90"/>
    </xf>
    <xf numFmtId="0" fontId="18" fillId="2" borderId="31" xfId="0" applyFont="1" applyFill="1" applyBorder="1" applyAlignment="1" applyProtection="1">
      <alignment horizontal="center" vertical="top"/>
    </xf>
    <xf numFmtId="0" fontId="18" fillId="2" borderId="32" xfId="0" applyFont="1" applyFill="1" applyBorder="1" applyAlignment="1" applyProtection="1">
      <alignment horizontal="center" vertical="top"/>
    </xf>
    <xf numFmtId="0" fontId="18" fillId="2" borderId="33" xfId="0" applyFont="1" applyFill="1" applyBorder="1" applyAlignment="1" applyProtection="1">
      <alignment horizontal="center" vertical="top"/>
    </xf>
    <xf numFmtId="0" fontId="18" fillId="2" borderId="37" xfId="0" applyFont="1" applyFill="1" applyBorder="1" applyAlignment="1" applyProtection="1">
      <alignment horizontal="center" vertical="top"/>
    </xf>
    <xf numFmtId="0" fontId="18" fillId="2" borderId="3" xfId="0" applyFont="1" applyFill="1" applyBorder="1" applyAlignment="1" applyProtection="1">
      <alignment horizontal="center" vertical="top"/>
    </xf>
    <xf numFmtId="0" fontId="18" fillId="2" borderId="4" xfId="0" applyFont="1" applyFill="1" applyBorder="1" applyAlignment="1" applyProtection="1">
      <alignment horizontal="center" vertical="top"/>
    </xf>
    <xf numFmtId="0" fontId="11" fillId="2" borderId="12" xfId="0" applyFont="1" applyFill="1" applyBorder="1" applyAlignment="1" applyProtection="1">
      <alignment horizontal="center" vertical="center" textRotation="90" wrapText="1"/>
    </xf>
    <xf numFmtId="0" fontId="11" fillId="2" borderId="1" xfId="0" applyFont="1" applyFill="1" applyBorder="1" applyAlignment="1" applyProtection="1">
      <alignment horizontal="center" vertical="center" textRotation="90" wrapText="1"/>
    </xf>
    <xf numFmtId="0" fontId="17" fillId="2" borderId="20" xfId="0" applyFont="1" applyFill="1" applyBorder="1" applyAlignment="1" applyProtection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27" xfId="0" applyFont="1" applyFill="1" applyBorder="1" applyAlignment="1" applyProtection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</xf>
    <xf numFmtId="0" fontId="20" fillId="2" borderId="28" xfId="0" applyFont="1" applyFill="1" applyBorder="1" applyAlignment="1" applyProtection="1">
      <alignment horizontal="left" vertical="center" wrapText="1"/>
    </xf>
    <xf numFmtId="0" fontId="20" fillId="2" borderId="13" xfId="0" applyFont="1" applyFill="1" applyBorder="1" applyAlignment="1" applyProtection="1">
      <alignment horizontal="left" vertical="center" wrapText="1"/>
    </xf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28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27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7" fillId="2" borderId="21" xfId="0" applyFont="1" applyFill="1" applyBorder="1" applyAlignment="1" applyProtection="1">
      <alignment horizontal="center" vertical="center" textRotation="90"/>
    </xf>
    <xf numFmtId="0" fontId="17" fillId="2" borderId="25" xfId="0" applyFont="1" applyFill="1" applyBorder="1" applyAlignment="1" applyProtection="1">
      <alignment horizontal="center" vertical="center" textRotation="90"/>
    </xf>
    <xf numFmtId="0" fontId="17" fillId="2" borderId="22" xfId="0" applyFont="1" applyFill="1" applyBorder="1" applyAlignment="1" applyProtection="1">
      <alignment horizontal="center" vertical="center" textRotation="90"/>
    </xf>
    <xf numFmtId="0" fontId="11" fillId="2" borderId="12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46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51" xfId="0" applyFont="1" applyFill="1" applyBorder="1" applyAlignment="1" applyProtection="1">
      <alignment horizontal="center" vertical="center" wrapText="1"/>
    </xf>
    <xf numFmtId="0" fontId="11" fillId="2" borderId="52" xfId="0" applyFont="1" applyFill="1" applyBorder="1" applyAlignment="1" applyProtection="1">
      <alignment horizontal="center" vertical="center" wrapText="1"/>
    </xf>
    <xf numFmtId="0" fontId="11" fillId="2" borderId="53" xfId="0" applyFont="1" applyFill="1" applyBorder="1" applyAlignment="1" applyProtection="1">
      <alignment horizontal="center" vertical="center" wrapText="1"/>
    </xf>
    <xf numFmtId="0" fontId="18" fillId="2" borderId="32" xfId="0" applyFont="1" applyFill="1" applyBorder="1" applyAlignment="1" applyProtection="1">
      <alignment horizontal="left" wrapText="1"/>
    </xf>
    <xf numFmtId="0" fontId="18" fillId="2" borderId="10" xfId="0" applyFont="1" applyFill="1" applyBorder="1" applyAlignment="1" applyProtection="1">
      <alignment horizontal="center" vertical="top"/>
    </xf>
    <xf numFmtId="0" fontId="18" fillId="2" borderId="27" xfId="0" applyFont="1" applyFill="1" applyBorder="1" applyAlignment="1" applyProtection="1">
      <alignment horizontal="center" vertical="top"/>
    </xf>
    <xf numFmtId="0" fontId="18" fillId="2" borderId="11" xfId="0" applyFont="1" applyFill="1" applyBorder="1" applyAlignment="1" applyProtection="1">
      <alignment horizontal="center" vertical="top"/>
    </xf>
    <xf numFmtId="0" fontId="18" fillId="2" borderId="41" xfId="0" applyFont="1" applyFill="1" applyBorder="1" applyAlignment="1" applyProtection="1">
      <alignment horizontal="center" vertical="top"/>
    </xf>
    <xf numFmtId="0" fontId="18" fillId="2" borderId="44" xfId="0" applyFont="1" applyFill="1" applyBorder="1" applyAlignment="1" applyProtection="1">
      <alignment horizontal="center" vertical="top"/>
    </xf>
    <xf numFmtId="0" fontId="18" fillId="2" borderId="42" xfId="0" applyFont="1" applyFill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24" xfId="0" applyFont="1" applyFill="1" applyBorder="1" applyAlignment="1" applyProtection="1">
      <alignment horizontal="center" vertical="top"/>
    </xf>
    <xf numFmtId="0" fontId="18" fillId="2" borderId="2" xfId="0" applyFont="1" applyFill="1" applyBorder="1" applyAlignment="1" applyProtection="1">
      <alignment horizontal="center" vertical="top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1" fillId="2" borderId="54" xfId="0" applyFont="1" applyFill="1" applyBorder="1" applyAlignment="1" applyProtection="1">
      <alignment horizontal="left" vertical="center" wrapText="1"/>
    </xf>
    <xf numFmtId="0" fontId="11" fillId="2" borderId="30" xfId="0" applyFont="1" applyFill="1" applyBorder="1" applyAlignment="1" applyProtection="1">
      <alignment horizontal="left" vertical="center" wrapText="1"/>
    </xf>
    <xf numFmtId="0" fontId="11" fillId="2" borderId="55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24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32" fillId="2" borderId="20" xfId="0" applyFont="1" applyFill="1" applyBorder="1" applyAlignment="1" applyProtection="1">
      <alignment horizontal="left" vertical="center" wrapText="1"/>
    </xf>
    <xf numFmtId="0" fontId="32" fillId="2" borderId="26" xfId="0" applyFont="1" applyFill="1" applyBorder="1" applyAlignment="1" applyProtection="1">
      <alignment horizontal="left" vertical="center" wrapText="1"/>
    </xf>
    <xf numFmtId="0" fontId="32" fillId="2" borderId="23" xfId="0" applyFont="1" applyFill="1" applyBorder="1" applyAlignment="1" applyProtection="1">
      <alignment horizontal="left" vertical="center" wrapText="1"/>
    </xf>
    <xf numFmtId="0" fontId="17" fillId="2" borderId="12" xfId="0" applyFont="1" applyFill="1" applyBorder="1" applyAlignment="1" applyProtection="1">
      <alignment horizontal="center" vertical="center" textRotation="90" wrapText="1"/>
    </xf>
    <xf numFmtId="0" fontId="17" fillId="2" borderId="0" xfId="0" applyFont="1" applyFill="1" applyAlignment="1" applyProtection="1">
      <alignment horizontal="left" vertical="center"/>
    </xf>
    <xf numFmtId="0" fontId="31" fillId="2" borderId="34" xfId="0" applyFont="1" applyFill="1" applyBorder="1" applyAlignment="1" applyProtection="1">
      <alignment horizontal="left"/>
    </xf>
    <xf numFmtId="0" fontId="18" fillId="2" borderId="3" xfId="0" applyFont="1" applyFill="1" applyBorder="1" applyAlignment="1" applyProtection="1">
      <alignment horizontal="left" wrapText="1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25" fillId="2" borderId="11" xfId="0" applyFont="1" applyFill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center" vertical="center" textRotation="90" wrapText="1"/>
    </xf>
    <xf numFmtId="0" fontId="19" fillId="2" borderId="1" xfId="0" applyFont="1" applyFill="1" applyBorder="1" applyAlignment="1" applyProtection="1">
      <alignment horizontal="center" vertical="center" textRotation="90" wrapText="1"/>
    </xf>
    <xf numFmtId="0" fontId="17" fillId="2" borderId="54" xfId="0" applyFont="1" applyFill="1" applyBorder="1" applyAlignment="1" applyProtection="1">
      <alignment horizontal="left" vertical="center" wrapText="1"/>
    </xf>
    <xf numFmtId="0" fontId="17" fillId="2" borderId="55" xfId="0" applyFont="1" applyFill="1" applyBorder="1" applyAlignment="1" applyProtection="1">
      <alignment horizontal="left" vertical="center" wrapText="1"/>
    </xf>
    <xf numFmtId="0" fontId="17" fillId="2" borderId="56" xfId="0" applyFont="1" applyFill="1" applyBorder="1" applyAlignment="1" applyProtection="1">
      <alignment horizontal="left" vertical="center" wrapText="1"/>
    </xf>
    <xf numFmtId="0" fontId="17" fillId="2" borderId="57" xfId="0" applyFont="1" applyFill="1" applyBorder="1" applyAlignment="1" applyProtection="1">
      <alignment horizontal="left" vertical="center" wrapText="1"/>
    </xf>
    <xf numFmtId="0" fontId="27" fillId="2" borderId="15" xfId="0" applyFont="1" applyFill="1" applyBorder="1" applyAlignment="1" applyProtection="1">
      <alignment horizontal="left" vertical="center" wrapText="1"/>
    </xf>
    <xf numFmtId="0" fontId="27" fillId="2" borderId="16" xfId="0" applyFont="1" applyFill="1" applyBorder="1" applyAlignment="1" applyProtection="1">
      <alignment horizontal="left" vertical="center" wrapText="1"/>
    </xf>
    <xf numFmtId="0" fontId="27" fillId="2" borderId="1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right" vertical="top" wrapText="1"/>
    </xf>
    <xf numFmtId="0" fontId="18" fillId="2" borderId="3" xfId="0" applyFont="1" applyFill="1" applyBorder="1" applyAlignment="1" applyProtection="1">
      <alignment horizontal="left" vertical="center" wrapText="1"/>
    </xf>
    <xf numFmtId="0" fontId="17" fillId="2" borderId="31" xfId="0" applyFont="1" applyFill="1" applyBorder="1" applyAlignment="1" applyProtection="1">
      <alignment horizontal="center"/>
    </xf>
    <xf numFmtId="0" fontId="17" fillId="2" borderId="33" xfId="0" applyFont="1" applyFill="1" applyBorder="1" applyAlignment="1" applyProtection="1">
      <alignment horizontal="center"/>
    </xf>
    <xf numFmtId="0" fontId="17" fillId="2" borderId="29" xfId="0" applyFont="1" applyFill="1" applyBorder="1" applyAlignment="1" applyProtection="1">
      <alignment horizontal="center" vertical="center" textRotation="255"/>
    </xf>
    <xf numFmtId="0" fontId="19" fillId="2" borderId="10" xfId="0" applyFont="1" applyFill="1" applyBorder="1" applyAlignment="1" applyProtection="1">
      <alignment horizontal="center" vertical="center" wrapText="1" shrinkToFit="1"/>
    </xf>
    <xf numFmtId="0" fontId="19" fillId="2" borderId="27" xfId="0" applyFont="1" applyFill="1" applyBorder="1" applyAlignment="1" applyProtection="1">
      <alignment horizontal="center" vertical="center" wrapText="1" shrinkToFit="1"/>
    </xf>
    <xf numFmtId="0" fontId="20" fillId="2" borderId="27" xfId="0" applyFont="1" applyFill="1" applyBorder="1" applyAlignment="1" applyProtection="1">
      <alignment horizontal="center" vertical="center" wrapText="1" shrinkToFit="1"/>
    </xf>
    <xf numFmtId="0" fontId="17" fillId="2" borderId="27" xfId="0" applyFont="1" applyFill="1" applyBorder="1" applyAlignment="1" applyProtection="1">
      <alignment horizontal="center" vertical="center" wrapText="1" shrinkToFit="1"/>
    </xf>
    <xf numFmtId="0" fontId="19" fillId="2" borderId="58" xfId="0" applyFont="1" applyFill="1" applyBorder="1" applyAlignment="1" applyProtection="1">
      <alignment horizontal="center" vertical="center" textRotation="90" wrapText="1" shrinkToFit="1"/>
    </xf>
    <xf numFmtId="0" fontId="19" fillId="2" borderId="59" xfId="0" applyFont="1" applyFill="1" applyBorder="1" applyAlignment="1" applyProtection="1">
      <alignment horizontal="center" vertical="center" textRotation="90" wrapText="1" shrinkToFit="1"/>
    </xf>
    <xf numFmtId="0" fontId="17" fillId="2" borderId="8" xfId="0" applyFont="1" applyFill="1" applyBorder="1" applyAlignment="1" applyProtection="1">
      <alignment horizontal="center"/>
    </xf>
    <xf numFmtId="0" fontId="17" fillId="2" borderId="60" xfId="0" applyFont="1" applyFill="1" applyBorder="1" applyAlignment="1" applyProtection="1">
      <alignment horizontal="center"/>
    </xf>
    <xf numFmtId="0" fontId="17" fillId="2" borderId="25" xfId="0" applyFont="1" applyFill="1" applyBorder="1" applyAlignment="1" applyProtection="1">
      <alignment horizontal="center" vertical="center" textRotation="255"/>
    </xf>
    <xf numFmtId="0" fontId="19" fillId="2" borderId="28" xfId="0" applyFont="1" applyFill="1" applyBorder="1" applyAlignment="1" applyProtection="1">
      <alignment horizontal="center" vertical="center" wrapText="1" shrinkToFit="1"/>
    </xf>
    <xf numFmtId="0" fontId="19" fillId="2" borderId="28" xfId="0" applyFont="1" applyFill="1" applyBorder="1" applyAlignment="1" applyProtection="1">
      <alignment horizontal="center" vertical="center" textRotation="90" wrapText="1"/>
    </xf>
    <xf numFmtId="0" fontId="17" fillId="2" borderId="28" xfId="0" applyFont="1" applyFill="1" applyBorder="1" applyAlignment="1" applyProtection="1">
      <alignment horizontal="center" vertical="center" wrapText="1" shrinkToFit="1"/>
    </xf>
    <xf numFmtId="0" fontId="19" fillId="2" borderId="44" xfId="0" applyFont="1" applyFill="1" applyBorder="1" applyAlignment="1" applyProtection="1">
      <alignment horizontal="center" vertical="center" textRotation="90" wrapText="1" shrinkToFit="1"/>
    </xf>
    <xf numFmtId="0" fontId="19" fillId="2" borderId="42" xfId="0" applyFont="1" applyFill="1" applyBorder="1" applyAlignment="1" applyProtection="1">
      <alignment horizontal="center" vertical="center" textRotation="90" wrapText="1" shrinkToFit="1"/>
    </xf>
    <xf numFmtId="0" fontId="17" fillId="2" borderId="37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 vertical="center" textRotation="255"/>
    </xf>
    <xf numFmtId="0" fontId="19" fillId="2" borderId="24" xfId="0" applyFont="1" applyFill="1" applyBorder="1" applyAlignment="1" applyProtection="1">
      <alignment horizontal="center" vertical="center" textRotation="90" wrapText="1"/>
    </xf>
    <xf numFmtId="0" fontId="19" fillId="2" borderId="24" xfId="0" applyFont="1" applyFill="1" applyBorder="1" applyAlignment="1" applyProtection="1">
      <alignment horizontal="center" vertical="center" textRotation="90" wrapText="1"/>
    </xf>
    <xf numFmtId="0" fontId="17" fillId="2" borderId="24" xfId="0" applyFont="1" applyFill="1" applyBorder="1" applyAlignment="1" applyProtection="1">
      <alignment horizontal="center" vertical="center" wrapText="1" shrinkToFit="1"/>
    </xf>
    <xf numFmtId="0" fontId="19" fillId="2" borderId="45" xfId="0" applyFont="1" applyFill="1" applyBorder="1" applyAlignment="1" applyProtection="1">
      <alignment horizontal="center" vertical="center" textRotation="90" wrapText="1" shrinkToFit="1"/>
    </xf>
    <xf numFmtId="0" fontId="19" fillId="2" borderId="43" xfId="0" applyFont="1" applyFill="1" applyBorder="1" applyAlignment="1" applyProtection="1">
      <alignment horizontal="center" vertical="center" textRotation="90" wrapText="1" shrinkToFit="1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25" xfId="0" applyFont="1" applyFill="1" applyBorder="1" applyAlignment="1" applyProtection="1">
      <alignment horizontal="center" vertical="center"/>
    </xf>
    <xf numFmtId="0" fontId="38" fillId="2" borderId="10" xfId="0" applyFont="1" applyFill="1" applyBorder="1" applyAlignment="1" applyProtection="1">
      <alignment horizontal="left" vertical="center" wrapText="1"/>
    </xf>
    <xf numFmtId="0" fontId="38" fillId="2" borderId="11" xfId="0" applyFont="1" applyFill="1" applyBorder="1" applyAlignment="1" applyProtection="1">
      <alignment horizontal="left" vertical="center" wrapText="1"/>
    </xf>
    <xf numFmtId="3" fontId="17" fillId="2" borderId="10" xfId="0" applyNumberFormat="1" applyFont="1" applyFill="1" applyBorder="1" applyAlignment="1" applyProtection="1">
      <alignment horizontal="center" vertical="center"/>
      <protection locked="0"/>
    </xf>
    <xf numFmtId="3" fontId="17" fillId="2" borderId="27" xfId="0" applyNumberFormat="1" applyFont="1" applyFill="1" applyBorder="1" applyAlignment="1" applyProtection="1">
      <alignment horizontal="center" vertical="center"/>
      <protection locked="0"/>
    </xf>
    <xf numFmtId="3" fontId="17" fillId="2" borderId="11" xfId="0" applyNumberFormat="1" applyFont="1" applyFill="1" applyBorder="1" applyAlignment="1" applyProtection="1">
      <alignment horizontal="center" vertical="center"/>
      <protection locked="0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3" xfId="0" applyFont="1" applyFill="1" applyBorder="1" applyAlignment="1" applyProtection="1">
      <alignment horizontal="left" vertical="center" wrapText="1"/>
    </xf>
    <xf numFmtId="3" fontId="17" fillId="2" borderId="12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3" fontId="17" fillId="2" borderId="13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 wrapText="1"/>
    </xf>
    <xf numFmtId="0" fontId="38" fillId="2" borderId="2" xfId="0" applyFont="1" applyFill="1" applyBorder="1" applyAlignment="1" applyProtection="1">
      <alignment horizontal="left" vertical="center" wrapText="1"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39" fillId="2" borderId="20" xfId="0" applyFont="1" applyFill="1" applyBorder="1" applyAlignment="1" applyProtection="1">
      <alignment horizontal="left" vertical="center" wrapText="1"/>
    </xf>
    <xf numFmtId="0" fontId="39" fillId="2" borderId="23" xfId="0" applyFont="1" applyFill="1" applyBorder="1" applyAlignment="1" applyProtection="1">
      <alignment horizontal="left" vertical="center" wrapText="1"/>
    </xf>
    <xf numFmtId="3" fontId="17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26" xfId="0" applyNumberFormat="1" applyFont="1" applyFill="1" applyBorder="1" applyAlignment="1" applyProtection="1">
      <alignment horizontal="center" vertical="center"/>
      <protection locked="0"/>
    </xf>
    <xf numFmtId="3" fontId="17" fillId="2" borderId="23" xfId="0" applyNumberFormat="1" applyFont="1" applyFill="1" applyBorder="1" applyAlignment="1" applyProtection="1">
      <alignment horizontal="center" vertical="center"/>
      <protection locked="0"/>
    </xf>
    <xf numFmtId="0" fontId="38" fillId="2" borderId="20" xfId="0" applyFont="1" applyFill="1" applyBorder="1" applyAlignment="1" applyProtection="1">
      <alignment horizontal="center" vertical="center" wrapText="1"/>
    </xf>
    <xf numFmtId="0" fontId="38" fillId="2" borderId="23" xfId="0" applyFont="1" applyFill="1" applyBorder="1" applyAlignment="1" applyProtection="1">
      <alignment horizontal="left" vertical="center" wrapText="1"/>
    </xf>
    <xf numFmtId="0" fontId="40" fillId="2" borderId="20" xfId="0" applyFont="1" applyFill="1" applyBorder="1" applyAlignment="1" applyProtection="1">
      <alignment horizontal="left" vertical="center" wrapText="1"/>
    </xf>
    <xf numFmtId="0" fontId="40" fillId="2" borderId="23" xfId="0" applyFont="1" applyFill="1" applyBorder="1" applyAlignment="1" applyProtection="1">
      <alignment horizontal="left" vertical="center" wrapText="1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26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5" fillId="2" borderId="20" xfId="0" applyFont="1" applyFill="1" applyBorder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textRotation="90"/>
    </xf>
    <xf numFmtId="0" fontId="2" fillId="2" borderId="1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vertical="center" wrapText="1"/>
    </xf>
    <xf numFmtId="0" fontId="11" fillId="2" borderId="27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vertical="center" wrapText="1"/>
    </xf>
    <xf numFmtId="0" fontId="11" fillId="2" borderId="28" xfId="0" applyFont="1" applyFill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vertical="center" wrapText="1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textRotation="90"/>
    </xf>
    <xf numFmtId="0" fontId="11" fillId="2" borderId="47" xfId="0" applyFont="1" applyFill="1" applyBorder="1" applyAlignment="1" applyProtection="1">
      <alignment horizontal="center" vertical="center" textRotation="90" wrapText="1"/>
    </xf>
    <xf numFmtId="0" fontId="11" fillId="2" borderId="44" xfId="0" applyFont="1" applyFill="1" applyBorder="1" applyAlignment="1" applyProtection="1">
      <alignment horizontal="center" vertical="center" textRotation="90" wrapText="1"/>
    </xf>
    <xf numFmtId="0" fontId="11" fillId="2" borderId="39" xfId="0" applyFont="1" applyFill="1" applyBorder="1" applyAlignment="1" applyProtection="1">
      <alignment horizontal="center" vertical="center" textRotation="90" wrapText="1"/>
    </xf>
    <xf numFmtId="0" fontId="11" fillId="2" borderId="13" xfId="0" applyFont="1" applyFill="1" applyBorder="1" applyAlignment="1" applyProtection="1">
      <alignment vertical="center" wrapText="1"/>
    </xf>
    <xf numFmtId="0" fontId="11" fillId="2" borderId="28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 wrapText="1"/>
    </xf>
    <xf numFmtId="0" fontId="11" fillId="2" borderId="24" xfId="0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vertical="center" wrapText="1"/>
    </xf>
    <xf numFmtId="3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vertical="center" wrapText="1"/>
    </xf>
    <xf numFmtId="0" fontId="22" fillId="2" borderId="26" xfId="0" applyFont="1" applyFill="1" applyBorder="1" applyAlignment="1" applyProtection="1">
      <alignment vertical="center" wrapText="1"/>
    </xf>
    <xf numFmtId="0" fontId="22" fillId="2" borderId="23" xfId="0" applyFont="1" applyFill="1" applyBorder="1" applyAlignment="1" applyProtection="1">
      <alignment vertical="center" wrapText="1"/>
    </xf>
    <xf numFmtId="3" fontId="8" fillId="2" borderId="18" xfId="0" applyNumberFormat="1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left"/>
    </xf>
    <xf numFmtId="0" fontId="41" fillId="2" borderId="18" xfId="0" applyFont="1" applyFill="1" applyBorder="1" applyAlignment="1" applyProtection="1">
      <alignment horizontal="center" vertical="center" wrapText="1"/>
    </xf>
    <xf numFmtId="0" fontId="42" fillId="2" borderId="20" xfId="0" applyFont="1" applyFill="1" applyBorder="1" applyAlignment="1" applyProtection="1">
      <alignment horizontal="left" vertical="center" wrapText="1"/>
    </xf>
    <xf numFmtId="0" fontId="42" fillId="2" borderId="26" xfId="0" applyFont="1" applyFill="1" applyBorder="1" applyAlignment="1" applyProtection="1">
      <alignment horizontal="left" vertical="center" wrapText="1"/>
    </xf>
    <xf numFmtId="0" fontId="42" fillId="2" borderId="23" xfId="0" applyFont="1" applyFill="1" applyBorder="1" applyAlignment="1" applyProtection="1">
      <alignment horizontal="left" vertical="center" wrapText="1"/>
    </xf>
    <xf numFmtId="3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wrapText="1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left" vertical="center" wrapText="1"/>
    </xf>
    <xf numFmtId="0" fontId="22" fillId="2" borderId="26" xfId="0" applyFont="1" applyFill="1" applyBorder="1" applyAlignment="1" applyProtection="1">
      <alignment horizontal="left" vertical="center" wrapText="1"/>
    </xf>
    <xf numFmtId="0" fontId="22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23" fillId="2" borderId="18" xfId="0" applyFont="1" applyFill="1" applyBorder="1" applyAlignment="1" applyProtection="1">
      <alignment horizontal="center" vertical="center" textRotation="9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62" xfId="0" applyFont="1" applyFill="1" applyBorder="1" applyAlignment="1" applyProtection="1">
      <alignment horizontal="left" vertical="center" wrapText="1"/>
    </xf>
    <xf numFmtId="0" fontId="11" fillId="2" borderId="63" xfId="0" applyFont="1" applyFill="1" applyBorder="1" applyAlignment="1" applyProtection="1">
      <alignment horizontal="left" vertical="center" wrapText="1"/>
    </xf>
    <xf numFmtId="0" fontId="11" fillId="2" borderId="64" xfId="0" applyFont="1" applyFill="1" applyBorder="1" applyAlignment="1" applyProtection="1">
      <alignment horizontal="left" vertical="center" wrapText="1"/>
    </xf>
    <xf numFmtId="0" fontId="5" fillId="2" borderId="65" xfId="0" applyFont="1" applyFill="1" applyBorder="1" applyAlignment="1" applyProtection="1">
      <alignment horizontal="center" vertical="center"/>
    </xf>
    <xf numFmtId="3" fontId="2" fillId="2" borderId="65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left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</cellXfs>
  <cellStyles count="9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Інформація" xfId="5"/>
    <cellStyle name="Обычный_Функции" xfId="6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Obl/01/Statistic/EXCEL/EXAMPLES/BOOK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F1-slU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Obl/01/Statistic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я 1"/>
      <sheetName val="Таб 1"/>
      <sheetName val="Таб 1.1"/>
      <sheetName val="Таб 2-3"/>
      <sheetName val="Таб 4-6"/>
      <sheetName val="Таб 7-10"/>
      <sheetName val="Додаток"/>
      <sheetName val="Титульний"/>
      <sheetName val="Помилки"/>
      <sheetName val="Довідки"/>
      <sheetName val="Довідки1"/>
      <sheetName val="Довідки2"/>
      <sheetName val="Довідки3"/>
      <sheetName val="Dov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70" zoomScaleNormal="100" workbookViewId="0"/>
  </sheetViews>
  <sheetFormatPr defaultRowHeight="15.75" x14ac:dyDescent="0.25"/>
  <cols>
    <col min="1" max="1" width="18.75" style="101" customWidth="1"/>
    <col min="2" max="2" width="5.125" style="101" customWidth="1"/>
    <col min="3" max="3" width="7.625" style="101" customWidth="1"/>
    <col min="4" max="4" width="8" style="101" customWidth="1"/>
    <col min="5" max="5" width="12.25" style="101" customWidth="1"/>
    <col min="6" max="6" width="20.5" style="101" customWidth="1"/>
    <col min="7" max="7" width="14.125" style="101" customWidth="1"/>
    <col min="8" max="16384" width="9" style="101"/>
  </cols>
  <sheetData>
    <row r="1" spans="1:7" s="100" customFormat="1" ht="18.75" customHeight="1" x14ac:dyDescent="0.25">
      <c r="A1" s="99"/>
      <c r="B1" s="99"/>
      <c r="C1" s="99"/>
      <c r="D1" s="99"/>
      <c r="E1" s="99"/>
      <c r="F1" s="99"/>
      <c r="G1" s="99"/>
    </row>
    <row r="2" spans="1:7" s="100" customFormat="1" ht="27" customHeight="1" x14ac:dyDescent="0.25">
      <c r="A2" s="133" t="s">
        <v>103</v>
      </c>
      <c r="B2" s="133"/>
      <c r="C2" s="133"/>
      <c r="D2" s="133"/>
      <c r="E2" s="133"/>
      <c r="F2" s="133"/>
      <c r="G2" s="133"/>
    </row>
    <row r="3" spans="1:7" s="100" customFormat="1" ht="58.5" customHeight="1" x14ac:dyDescent="0.25">
      <c r="A3" s="99"/>
      <c r="B3" s="99"/>
      <c r="C3" s="99"/>
      <c r="D3" s="99"/>
      <c r="E3" s="99"/>
      <c r="F3" s="99"/>
      <c r="G3" s="99"/>
    </row>
    <row r="4" spans="1:7" ht="24" customHeight="1" x14ac:dyDescent="0.25">
      <c r="A4" s="134" t="s">
        <v>104</v>
      </c>
      <c r="B4" s="134"/>
      <c r="C4" s="134"/>
      <c r="D4" s="134"/>
      <c r="E4" s="134"/>
      <c r="F4" s="134"/>
      <c r="G4" s="134"/>
    </row>
    <row r="5" spans="1:7" ht="24" customHeight="1" x14ac:dyDescent="0.25">
      <c r="A5" s="134" t="s">
        <v>105</v>
      </c>
      <c r="B5" s="134"/>
      <c r="C5" s="134"/>
      <c r="D5" s="134"/>
      <c r="E5" s="134"/>
      <c r="F5" s="134"/>
      <c r="G5" s="134"/>
    </row>
    <row r="6" spans="1:7" ht="24" customHeight="1" x14ac:dyDescent="0.25">
      <c r="A6" s="134" t="s">
        <v>106</v>
      </c>
      <c r="B6" s="134"/>
      <c r="C6" s="134"/>
      <c r="D6" s="134"/>
      <c r="E6" s="134"/>
      <c r="F6" s="134"/>
      <c r="G6" s="134"/>
    </row>
    <row r="7" spans="1:7" ht="11.25" customHeight="1" x14ac:dyDescent="0.25">
      <c r="A7" s="102"/>
      <c r="B7" s="102"/>
      <c r="C7" s="102"/>
      <c r="D7" s="102"/>
      <c r="E7" s="102"/>
      <c r="F7" s="102"/>
      <c r="G7" s="102"/>
    </row>
    <row r="8" spans="1:7" ht="25.5" customHeight="1" x14ac:dyDescent="0.3">
      <c r="A8" s="128" t="s">
        <v>139</v>
      </c>
      <c r="B8" s="128"/>
      <c r="C8" s="128"/>
      <c r="D8" s="128"/>
      <c r="E8" s="128"/>
      <c r="F8" s="128"/>
      <c r="G8" s="128"/>
    </row>
    <row r="9" spans="1:7" ht="33.75" customHeight="1" x14ac:dyDescent="0.25">
      <c r="A9" s="102"/>
      <c r="B9" s="102"/>
      <c r="C9" s="102"/>
      <c r="D9" s="102"/>
      <c r="E9" s="102"/>
      <c r="F9" s="102"/>
      <c r="G9" s="102"/>
    </row>
    <row r="10" spans="1:7" ht="30.75" customHeight="1" x14ac:dyDescent="0.25">
      <c r="A10" s="129" t="s">
        <v>107</v>
      </c>
      <c r="B10" s="129"/>
      <c r="C10" s="129"/>
      <c r="D10" s="129"/>
      <c r="E10" s="103" t="s">
        <v>108</v>
      </c>
      <c r="F10" s="135" t="s">
        <v>109</v>
      </c>
      <c r="G10" s="136"/>
    </row>
    <row r="11" spans="1:7" ht="54.75" customHeight="1" x14ac:dyDescent="0.25">
      <c r="A11" s="130" t="s">
        <v>110</v>
      </c>
      <c r="B11" s="130"/>
      <c r="C11" s="130"/>
      <c r="D11" s="130"/>
      <c r="E11" s="104" t="s">
        <v>111</v>
      </c>
      <c r="F11" s="131" t="s">
        <v>112</v>
      </c>
      <c r="G11" s="132"/>
    </row>
    <row r="12" spans="1:7" ht="34.5" customHeight="1" x14ac:dyDescent="0.25">
      <c r="A12" s="130" t="s">
        <v>113</v>
      </c>
      <c r="B12" s="130"/>
      <c r="C12" s="130"/>
      <c r="D12" s="130"/>
      <c r="E12" s="104" t="s">
        <v>111</v>
      </c>
      <c r="F12" s="142" t="s">
        <v>114</v>
      </c>
      <c r="G12" s="143"/>
    </row>
    <row r="13" spans="1:7" ht="34.5" customHeight="1" x14ac:dyDescent="0.25">
      <c r="A13" s="130" t="s">
        <v>115</v>
      </c>
      <c r="B13" s="130"/>
      <c r="C13" s="130"/>
      <c r="D13" s="130"/>
      <c r="E13" s="104" t="s">
        <v>116</v>
      </c>
      <c r="F13" s="140" t="s">
        <v>117</v>
      </c>
      <c r="G13" s="141"/>
    </row>
    <row r="14" spans="1:7" ht="54.75" customHeight="1" x14ac:dyDescent="0.25">
      <c r="A14" s="130" t="s">
        <v>118</v>
      </c>
      <c r="B14" s="130"/>
      <c r="C14" s="130"/>
      <c r="D14" s="130"/>
      <c r="E14" s="104" t="s">
        <v>111</v>
      </c>
      <c r="F14" s="140"/>
      <c r="G14" s="141"/>
    </row>
    <row r="15" spans="1:7" ht="45" customHeight="1" x14ac:dyDescent="0.25">
      <c r="A15" s="130" t="s">
        <v>119</v>
      </c>
      <c r="B15" s="130"/>
      <c r="C15" s="130"/>
      <c r="D15" s="130"/>
      <c r="E15" s="104" t="s">
        <v>120</v>
      </c>
      <c r="F15" s="140"/>
      <c r="G15" s="141"/>
    </row>
    <row r="16" spans="1:7" ht="54.75" customHeight="1" x14ac:dyDescent="0.25">
      <c r="A16" s="130" t="s">
        <v>121</v>
      </c>
      <c r="B16" s="130"/>
      <c r="C16" s="130"/>
      <c r="D16" s="130"/>
      <c r="E16" s="104" t="s">
        <v>111</v>
      </c>
      <c r="F16" s="140"/>
      <c r="G16" s="141"/>
    </row>
    <row r="17" spans="1:7" ht="45" customHeight="1" x14ac:dyDescent="0.25">
      <c r="A17" s="130" t="s">
        <v>122</v>
      </c>
      <c r="B17" s="130"/>
      <c r="C17" s="130"/>
      <c r="D17" s="130"/>
      <c r="E17" s="104" t="s">
        <v>123</v>
      </c>
      <c r="F17" s="140"/>
      <c r="G17" s="141"/>
    </row>
    <row r="18" spans="1:7" ht="63" customHeight="1" thickBot="1" x14ac:dyDescent="0.3">
      <c r="A18" s="102"/>
      <c r="B18" s="102"/>
      <c r="C18" s="102"/>
      <c r="D18" s="102"/>
      <c r="E18" s="102"/>
      <c r="F18" s="102"/>
      <c r="G18" s="102"/>
    </row>
    <row r="19" spans="1:7" s="100" customFormat="1" ht="24" customHeight="1" x14ac:dyDescent="0.25">
      <c r="A19" s="105" t="s">
        <v>124</v>
      </c>
      <c r="B19" s="106"/>
      <c r="C19" s="106"/>
      <c r="D19" s="106"/>
      <c r="E19" s="106"/>
      <c r="F19" s="106"/>
      <c r="G19" s="107"/>
    </row>
    <row r="20" spans="1:7" s="100" customFormat="1" ht="24" customHeight="1" x14ac:dyDescent="0.35">
      <c r="A20" s="108" t="s">
        <v>125</v>
      </c>
      <c r="B20" s="109" t="s">
        <v>30</v>
      </c>
      <c r="C20" s="110"/>
      <c r="D20" s="110"/>
      <c r="E20" s="110"/>
      <c r="F20" s="110"/>
      <c r="G20" s="111"/>
    </row>
    <row r="21" spans="1:7" s="100" customFormat="1" ht="24" customHeight="1" x14ac:dyDescent="0.35">
      <c r="A21" s="108" t="s">
        <v>126</v>
      </c>
      <c r="B21" s="109" t="s">
        <v>127</v>
      </c>
      <c r="C21" s="110"/>
      <c r="D21" s="110"/>
      <c r="E21" s="110"/>
      <c r="F21" s="110"/>
      <c r="G21" s="111"/>
    </row>
    <row r="22" spans="1:7" s="100" customFormat="1" ht="24" customHeight="1" x14ac:dyDescent="0.25">
      <c r="A22" s="112"/>
      <c r="B22" s="113"/>
      <c r="C22" s="113"/>
      <c r="D22" s="113"/>
      <c r="E22" s="113"/>
      <c r="F22" s="113"/>
      <c r="G22" s="114"/>
    </row>
    <row r="23" spans="1:7" s="100" customFormat="1" ht="14.25" thickBot="1" x14ac:dyDescent="0.3">
      <c r="A23" s="137" t="s">
        <v>128</v>
      </c>
      <c r="B23" s="138"/>
      <c r="C23" s="138"/>
      <c r="D23" s="138"/>
      <c r="E23" s="138"/>
      <c r="F23" s="138"/>
      <c r="G23" s="139"/>
    </row>
    <row r="24" spans="1:7" x14ac:dyDescent="0.25">
      <c r="A24" s="102"/>
      <c r="B24" s="102"/>
      <c r="C24" s="102"/>
      <c r="D24" s="102"/>
      <c r="E24" s="102"/>
      <c r="F24" s="102"/>
      <c r="G24" s="102"/>
    </row>
  </sheetData>
  <sheetProtection sheet="1" objects="1" scenarios="1"/>
  <mergeCells count="18"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  <mergeCell ref="A8:G8"/>
    <mergeCell ref="A10:D10"/>
    <mergeCell ref="A11:D11"/>
    <mergeCell ref="F11:G11"/>
    <mergeCell ref="A2:G2"/>
    <mergeCell ref="A4:G4"/>
    <mergeCell ref="A5:G5"/>
    <mergeCell ref="A6:G6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K44"/>
  <sheetViews>
    <sheetView showZeros="0" zoomScale="85" zoomScaleNormal="100" workbookViewId="0">
      <pane ySplit="1" topLeftCell="A2" activePane="bottomLeft" state="frozen"/>
      <selection pane="bottomLeft" activeCell="A2" sqref="A2:J2"/>
    </sheetView>
  </sheetViews>
  <sheetFormatPr defaultRowHeight="12.75" x14ac:dyDescent="0.2"/>
  <cols>
    <col min="1" max="1" width="4.375" style="5" customWidth="1"/>
    <col min="2" max="2" width="3.75" style="5" customWidth="1"/>
    <col min="3" max="3" width="43" style="5" customWidth="1"/>
    <col min="4" max="4" width="3" style="5" customWidth="1"/>
    <col min="5" max="5" width="9.125" style="5" customWidth="1"/>
    <col min="6" max="6" width="9.875" style="5" customWidth="1"/>
    <col min="7" max="7" width="10" style="5" customWidth="1"/>
    <col min="8" max="8" width="9.875" style="5" customWidth="1"/>
    <col min="9" max="9" width="7.5" style="5" customWidth="1"/>
    <col min="10" max="10" width="9.375" style="5" customWidth="1"/>
    <col min="11" max="11" width="10.25" style="5" customWidth="1"/>
    <col min="12" max="12" width="9.25" style="5" customWidth="1"/>
    <col min="13" max="16384" width="9" style="5"/>
  </cols>
  <sheetData>
    <row r="1" spans="1:63" ht="15.75" x14ac:dyDescent="0.2">
      <c r="A1" s="1"/>
      <c r="B1" s="1"/>
      <c r="C1" s="1"/>
      <c r="D1" s="1"/>
      <c r="E1" s="1"/>
      <c r="F1" s="115"/>
      <c r="G1" s="116"/>
      <c r="H1" s="117"/>
      <c r="I1" s="116"/>
      <c r="J1" s="117"/>
      <c r="K1" s="1"/>
      <c r="L1" s="118"/>
      <c r="M1" s="1"/>
      <c r="N1" s="1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6.5" thickBot="1" x14ac:dyDescent="0.3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6"/>
      <c r="S2" s="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68.25" customHeight="1" x14ac:dyDescent="0.2">
      <c r="A3" s="162"/>
      <c r="B3" s="163"/>
      <c r="C3" s="164"/>
      <c r="D3" s="151" t="s">
        <v>1</v>
      </c>
      <c r="E3" s="146" t="s">
        <v>2</v>
      </c>
      <c r="F3" s="147"/>
      <c r="G3" s="146" t="s">
        <v>3</v>
      </c>
      <c r="H3" s="147"/>
      <c r="I3" s="146" t="s">
        <v>4</v>
      </c>
      <c r="J3" s="147"/>
      <c r="S3" s="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60" customHeight="1" thickBot="1" x14ac:dyDescent="0.25">
      <c r="A4" s="165"/>
      <c r="B4" s="166"/>
      <c r="C4" s="167"/>
      <c r="D4" s="152"/>
      <c r="E4" s="8" t="s">
        <v>5</v>
      </c>
      <c r="F4" s="9" t="s">
        <v>6</v>
      </c>
      <c r="G4" s="8" t="s">
        <v>5</v>
      </c>
      <c r="H4" s="9" t="s">
        <v>6</v>
      </c>
      <c r="I4" s="8" t="s">
        <v>5</v>
      </c>
      <c r="J4" s="9" t="s">
        <v>7</v>
      </c>
      <c r="S4" s="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3.5" thickBot="1" x14ac:dyDescent="0.25">
      <c r="A5" s="148" t="s">
        <v>8</v>
      </c>
      <c r="B5" s="149"/>
      <c r="C5" s="150"/>
      <c r="D5" s="12" t="s">
        <v>9</v>
      </c>
      <c r="E5" s="13">
        <v>1</v>
      </c>
      <c r="F5" s="10">
        <v>2</v>
      </c>
      <c r="G5" s="14">
        <v>3</v>
      </c>
      <c r="H5" s="11">
        <v>4</v>
      </c>
      <c r="I5" s="13">
        <v>5</v>
      </c>
      <c r="J5" s="11">
        <v>6</v>
      </c>
      <c r="K5" s="15"/>
      <c r="S5" s="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82.5" customHeight="1" x14ac:dyDescent="0.2">
      <c r="A6" s="168" t="s">
        <v>10</v>
      </c>
      <c r="B6" s="169"/>
      <c r="C6" s="170"/>
      <c r="D6" s="16">
        <v>1</v>
      </c>
      <c r="E6" s="17"/>
      <c r="F6" s="18"/>
      <c r="G6" s="17"/>
      <c r="H6" s="18"/>
      <c r="I6" s="17">
        <v>22</v>
      </c>
      <c r="J6" s="18">
        <v>19</v>
      </c>
      <c r="K6" s="19"/>
      <c r="L6" s="20"/>
      <c r="S6" s="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5.75" x14ac:dyDescent="0.2">
      <c r="A7" s="155" t="s">
        <v>11</v>
      </c>
      <c r="B7" s="159" t="s">
        <v>12</v>
      </c>
      <c r="C7" s="160"/>
      <c r="D7" s="16">
        <v>2</v>
      </c>
      <c r="E7" s="21"/>
      <c r="F7" s="22"/>
      <c r="G7" s="21"/>
      <c r="H7" s="22"/>
      <c r="I7" s="21">
        <v>14</v>
      </c>
      <c r="J7" s="22">
        <v>13</v>
      </c>
      <c r="K7" s="19"/>
      <c r="L7" s="20"/>
      <c r="S7" s="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33" customHeight="1" x14ac:dyDescent="0.2">
      <c r="A8" s="155"/>
      <c r="B8" s="158" t="s">
        <v>13</v>
      </c>
      <c r="C8" s="23" t="s">
        <v>14</v>
      </c>
      <c r="D8" s="16">
        <v>3</v>
      </c>
      <c r="E8" s="21"/>
      <c r="F8" s="22"/>
      <c r="G8" s="21"/>
      <c r="H8" s="22"/>
      <c r="I8" s="21">
        <v>2</v>
      </c>
      <c r="J8" s="22">
        <v>2</v>
      </c>
      <c r="K8" s="19"/>
      <c r="L8" s="20"/>
      <c r="S8" s="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33" customHeight="1" x14ac:dyDescent="0.2">
      <c r="A9" s="155"/>
      <c r="B9" s="158"/>
      <c r="C9" s="23" t="s">
        <v>15</v>
      </c>
      <c r="D9" s="16">
        <v>4</v>
      </c>
      <c r="E9" s="21"/>
      <c r="F9" s="22"/>
      <c r="G9" s="21"/>
      <c r="H9" s="22"/>
      <c r="I9" s="21">
        <v>3</v>
      </c>
      <c r="J9" s="22">
        <v>3</v>
      </c>
      <c r="K9" s="19"/>
      <c r="L9" s="20"/>
      <c r="S9" s="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.75" x14ac:dyDescent="0.2">
      <c r="A10" s="155"/>
      <c r="B10" s="158"/>
      <c r="C10" s="23" t="s">
        <v>16</v>
      </c>
      <c r="D10" s="16">
        <v>5</v>
      </c>
      <c r="E10" s="21"/>
      <c r="F10" s="22"/>
      <c r="G10" s="21"/>
      <c r="H10" s="22"/>
      <c r="I10" s="21"/>
      <c r="J10" s="22"/>
      <c r="K10" s="19"/>
      <c r="L10" s="20"/>
      <c r="S10" s="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.75" x14ac:dyDescent="0.2">
      <c r="A11" s="155"/>
      <c r="B11" s="158"/>
      <c r="C11" s="23" t="s">
        <v>17</v>
      </c>
      <c r="D11" s="16">
        <v>6</v>
      </c>
      <c r="E11" s="21"/>
      <c r="F11" s="22"/>
      <c r="G11" s="21"/>
      <c r="H11" s="22"/>
      <c r="I11" s="21">
        <v>2</v>
      </c>
      <c r="J11" s="22">
        <v>2</v>
      </c>
      <c r="K11" s="19"/>
      <c r="L11" s="20"/>
      <c r="S11" s="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32.25" customHeight="1" x14ac:dyDescent="0.2">
      <c r="A12" s="155"/>
      <c r="B12" s="158"/>
      <c r="C12" s="23" t="s">
        <v>18</v>
      </c>
      <c r="D12" s="16">
        <v>7</v>
      </c>
      <c r="E12" s="21"/>
      <c r="F12" s="22"/>
      <c r="G12" s="21"/>
      <c r="H12" s="22"/>
      <c r="I12" s="21">
        <v>7</v>
      </c>
      <c r="J12" s="22">
        <v>6</v>
      </c>
      <c r="K12" s="19"/>
      <c r="L12" s="20"/>
      <c r="S12" s="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32.25" customHeight="1" x14ac:dyDescent="0.2">
      <c r="A13" s="155"/>
      <c r="B13" s="159" t="s">
        <v>19</v>
      </c>
      <c r="C13" s="160"/>
      <c r="D13" s="16">
        <v>8</v>
      </c>
      <c r="E13" s="21"/>
      <c r="F13" s="22"/>
      <c r="G13" s="21"/>
      <c r="H13" s="22"/>
      <c r="I13" s="21">
        <v>8</v>
      </c>
      <c r="J13" s="22">
        <v>6</v>
      </c>
      <c r="K13" s="19"/>
      <c r="L13" s="20"/>
      <c r="S13" s="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32.25" customHeight="1" x14ac:dyDescent="0.2">
      <c r="A14" s="155"/>
      <c r="B14" s="158" t="s">
        <v>13</v>
      </c>
      <c r="C14" s="23" t="s">
        <v>20</v>
      </c>
      <c r="D14" s="16">
        <v>9</v>
      </c>
      <c r="E14" s="21"/>
      <c r="F14" s="22"/>
      <c r="G14" s="21"/>
      <c r="H14" s="22"/>
      <c r="I14" s="21">
        <v>1</v>
      </c>
      <c r="J14" s="22">
        <v>1</v>
      </c>
      <c r="K14" s="19"/>
      <c r="L14" s="20"/>
      <c r="S14" s="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32.25" customHeight="1" x14ac:dyDescent="0.2">
      <c r="A15" s="155"/>
      <c r="B15" s="158"/>
      <c r="C15" s="23" t="s">
        <v>21</v>
      </c>
      <c r="D15" s="16">
        <v>10</v>
      </c>
      <c r="E15" s="21"/>
      <c r="F15" s="22"/>
      <c r="G15" s="21"/>
      <c r="H15" s="22"/>
      <c r="I15" s="21">
        <v>1</v>
      </c>
      <c r="J15" s="22">
        <v>1</v>
      </c>
      <c r="K15" s="19"/>
      <c r="L15" s="20"/>
      <c r="S15" s="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32.25" customHeight="1" x14ac:dyDescent="0.2">
      <c r="A16" s="155"/>
      <c r="B16" s="158"/>
      <c r="C16" s="23" t="s">
        <v>22</v>
      </c>
      <c r="D16" s="16">
        <v>11</v>
      </c>
      <c r="E16" s="21"/>
      <c r="F16" s="22"/>
      <c r="G16" s="21"/>
      <c r="H16" s="22"/>
      <c r="I16" s="21"/>
      <c r="J16" s="22"/>
      <c r="K16" s="19"/>
      <c r="L16" s="20"/>
      <c r="S16" s="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32.25" customHeight="1" x14ac:dyDescent="0.2">
      <c r="A17" s="155"/>
      <c r="B17" s="158"/>
      <c r="C17" s="23" t="s">
        <v>23</v>
      </c>
      <c r="D17" s="16">
        <v>12</v>
      </c>
      <c r="E17" s="21"/>
      <c r="F17" s="22"/>
      <c r="G17" s="21"/>
      <c r="H17" s="22"/>
      <c r="I17" s="21">
        <v>6</v>
      </c>
      <c r="J17" s="22">
        <v>4</v>
      </c>
      <c r="K17" s="19"/>
      <c r="L17" s="20"/>
      <c r="S17" s="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63.75" customHeight="1" x14ac:dyDescent="0.2">
      <c r="A18" s="161" t="s">
        <v>24</v>
      </c>
      <c r="B18" s="159"/>
      <c r="C18" s="160"/>
      <c r="D18" s="16">
        <v>13</v>
      </c>
      <c r="E18" s="21">
        <v>5</v>
      </c>
      <c r="F18" s="22">
        <v>6</v>
      </c>
      <c r="G18" s="21"/>
      <c r="H18" s="22"/>
      <c r="I18" s="21">
        <v>15</v>
      </c>
      <c r="J18" s="22">
        <v>15</v>
      </c>
      <c r="K18" s="19"/>
      <c r="L18" s="20"/>
      <c r="S18" s="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5.75" x14ac:dyDescent="0.2">
      <c r="A19" s="155" t="s">
        <v>11</v>
      </c>
      <c r="B19" s="159" t="s">
        <v>12</v>
      </c>
      <c r="C19" s="160"/>
      <c r="D19" s="16">
        <v>14</v>
      </c>
      <c r="E19" s="21">
        <v>5</v>
      </c>
      <c r="F19" s="22">
        <v>6</v>
      </c>
      <c r="G19" s="21"/>
      <c r="H19" s="22"/>
      <c r="I19" s="21">
        <v>15</v>
      </c>
      <c r="J19" s="22">
        <v>15</v>
      </c>
      <c r="K19" s="19"/>
      <c r="L19" s="20"/>
      <c r="S19" s="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33" customHeight="1" x14ac:dyDescent="0.2">
      <c r="A20" s="155"/>
      <c r="B20" s="158" t="s">
        <v>13</v>
      </c>
      <c r="C20" s="23" t="s">
        <v>14</v>
      </c>
      <c r="D20" s="16">
        <v>15</v>
      </c>
      <c r="E20" s="21"/>
      <c r="F20" s="22"/>
      <c r="G20" s="21"/>
      <c r="H20" s="22"/>
      <c r="I20" s="21">
        <v>6</v>
      </c>
      <c r="J20" s="22">
        <v>6</v>
      </c>
      <c r="K20" s="19"/>
      <c r="L20" s="20"/>
      <c r="S20" s="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33" customHeight="1" x14ac:dyDescent="0.2">
      <c r="A21" s="155"/>
      <c r="B21" s="158"/>
      <c r="C21" s="23" t="s">
        <v>15</v>
      </c>
      <c r="D21" s="16">
        <v>16</v>
      </c>
      <c r="E21" s="21">
        <v>1</v>
      </c>
      <c r="F21" s="22">
        <v>1</v>
      </c>
      <c r="G21" s="21"/>
      <c r="H21" s="22"/>
      <c r="I21" s="21">
        <v>3</v>
      </c>
      <c r="J21" s="22">
        <v>3</v>
      </c>
      <c r="K21" s="19"/>
      <c r="L21" s="20"/>
      <c r="S21" s="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.75" x14ac:dyDescent="0.2">
      <c r="A22" s="155"/>
      <c r="B22" s="158"/>
      <c r="C22" s="23" t="s">
        <v>16</v>
      </c>
      <c r="D22" s="16">
        <v>17</v>
      </c>
      <c r="E22" s="21">
        <v>1</v>
      </c>
      <c r="F22" s="22">
        <v>1</v>
      </c>
      <c r="G22" s="21"/>
      <c r="H22" s="22"/>
      <c r="I22" s="21"/>
      <c r="J22" s="22"/>
      <c r="K22" s="19"/>
      <c r="L22" s="20"/>
      <c r="S22" s="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.75" x14ac:dyDescent="0.2">
      <c r="A23" s="155"/>
      <c r="B23" s="158"/>
      <c r="C23" s="23" t="s">
        <v>17</v>
      </c>
      <c r="D23" s="16">
        <v>18</v>
      </c>
      <c r="E23" s="21">
        <v>2</v>
      </c>
      <c r="F23" s="22">
        <v>2</v>
      </c>
      <c r="G23" s="21"/>
      <c r="H23" s="22"/>
      <c r="I23" s="21">
        <v>1</v>
      </c>
      <c r="J23" s="22">
        <v>1</v>
      </c>
      <c r="K23" s="19"/>
      <c r="L23" s="20"/>
      <c r="S23" s="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32.25" customHeight="1" x14ac:dyDescent="0.2">
      <c r="A24" s="155"/>
      <c r="B24" s="158"/>
      <c r="C24" s="23" t="s">
        <v>18</v>
      </c>
      <c r="D24" s="16">
        <v>19</v>
      </c>
      <c r="E24" s="21">
        <v>1</v>
      </c>
      <c r="F24" s="22">
        <v>2</v>
      </c>
      <c r="G24" s="21"/>
      <c r="H24" s="22"/>
      <c r="I24" s="21">
        <v>5</v>
      </c>
      <c r="J24" s="22">
        <v>5</v>
      </c>
      <c r="K24" s="19"/>
      <c r="L24" s="20"/>
      <c r="S24" s="7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32.25" customHeight="1" x14ac:dyDescent="0.2">
      <c r="A25" s="155"/>
      <c r="B25" s="159" t="s">
        <v>19</v>
      </c>
      <c r="C25" s="160"/>
      <c r="D25" s="16">
        <v>20</v>
      </c>
      <c r="E25" s="21"/>
      <c r="F25" s="22"/>
      <c r="G25" s="21"/>
      <c r="H25" s="22"/>
      <c r="I25" s="21"/>
      <c r="J25" s="22"/>
      <c r="K25" s="19"/>
      <c r="L25" s="20"/>
      <c r="S25" s="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32.25" customHeight="1" x14ac:dyDescent="0.2">
      <c r="A26" s="155"/>
      <c r="B26" s="158" t="s">
        <v>13</v>
      </c>
      <c r="C26" s="23" t="s">
        <v>20</v>
      </c>
      <c r="D26" s="16">
        <v>21</v>
      </c>
      <c r="E26" s="21"/>
      <c r="F26" s="22"/>
      <c r="G26" s="21"/>
      <c r="H26" s="22"/>
      <c r="I26" s="21"/>
      <c r="J26" s="22"/>
      <c r="K26" s="19"/>
      <c r="L26" s="20"/>
      <c r="S26" s="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32.25" customHeight="1" x14ac:dyDescent="0.2">
      <c r="A27" s="155"/>
      <c r="B27" s="158"/>
      <c r="C27" s="23" t="s">
        <v>21</v>
      </c>
      <c r="D27" s="16">
        <v>22</v>
      </c>
      <c r="E27" s="21"/>
      <c r="F27" s="22"/>
      <c r="G27" s="21"/>
      <c r="H27" s="22"/>
      <c r="I27" s="21"/>
      <c r="J27" s="22"/>
      <c r="K27" s="19"/>
      <c r="L27" s="20"/>
      <c r="S27" s="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32.25" customHeight="1" x14ac:dyDescent="0.2">
      <c r="A28" s="155"/>
      <c r="B28" s="158"/>
      <c r="C28" s="23" t="s">
        <v>22</v>
      </c>
      <c r="D28" s="16">
        <v>23</v>
      </c>
      <c r="E28" s="21"/>
      <c r="F28" s="22"/>
      <c r="G28" s="21"/>
      <c r="H28" s="22"/>
      <c r="I28" s="21"/>
      <c r="J28" s="22"/>
      <c r="K28" s="19"/>
      <c r="L28" s="20"/>
      <c r="S28" s="7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32.25" customHeight="1" x14ac:dyDescent="0.2">
      <c r="A29" s="155"/>
      <c r="B29" s="158"/>
      <c r="C29" s="23" t="s">
        <v>23</v>
      </c>
      <c r="D29" s="16">
        <v>24</v>
      </c>
      <c r="E29" s="21"/>
      <c r="F29" s="22"/>
      <c r="G29" s="21"/>
      <c r="H29" s="22"/>
      <c r="I29" s="21"/>
      <c r="J29" s="22"/>
      <c r="K29" s="19"/>
      <c r="L29" s="20"/>
      <c r="S29" s="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32.25" customHeight="1" x14ac:dyDescent="0.2">
      <c r="A30" s="171" t="s">
        <v>25</v>
      </c>
      <c r="B30" s="144"/>
      <c r="C30" s="145"/>
      <c r="D30" s="16">
        <v>25</v>
      </c>
      <c r="E30" s="21">
        <v>323</v>
      </c>
      <c r="F30" s="22">
        <v>403</v>
      </c>
      <c r="G30" s="21">
        <v>7</v>
      </c>
      <c r="H30" s="22">
        <v>7</v>
      </c>
      <c r="I30" s="21">
        <v>3518</v>
      </c>
      <c r="J30" s="22">
        <v>3476</v>
      </c>
      <c r="K30" s="19"/>
      <c r="L30" s="20"/>
      <c r="S30" s="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5.75" x14ac:dyDescent="0.2">
      <c r="A31" s="155" t="s">
        <v>11</v>
      </c>
      <c r="B31" s="144" t="s">
        <v>26</v>
      </c>
      <c r="C31" s="145"/>
      <c r="D31" s="24">
        <v>26</v>
      </c>
      <c r="E31" s="21">
        <v>190</v>
      </c>
      <c r="F31" s="22">
        <v>253</v>
      </c>
      <c r="G31" s="21">
        <v>4</v>
      </c>
      <c r="H31" s="22">
        <v>4</v>
      </c>
      <c r="I31" s="21">
        <v>2860</v>
      </c>
      <c r="J31" s="22">
        <v>2822</v>
      </c>
      <c r="K31" s="19"/>
      <c r="L31" s="20"/>
      <c r="S31" s="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5.75" x14ac:dyDescent="0.2">
      <c r="A32" s="155"/>
      <c r="B32" s="144" t="s">
        <v>27</v>
      </c>
      <c r="C32" s="145"/>
      <c r="D32" s="16">
        <v>27</v>
      </c>
      <c r="E32" s="21">
        <v>4</v>
      </c>
      <c r="F32" s="22">
        <v>4</v>
      </c>
      <c r="G32" s="21"/>
      <c r="H32" s="22"/>
      <c r="I32" s="21">
        <v>145</v>
      </c>
      <c r="J32" s="22">
        <v>143</v>
      </c>
      <c r="K32" s="19"/>
      <c r="L32" s="20"/>
      <c r="S32" s="7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5.75" x14ac:dyDescent="0.2">
      <c r="A33" s="155"/>
      <c r="B33" s="144" t="s">
        <v>28</v>
      </c>
      <c r="C33" s="145"/>
      <c r="D33" s="16">
        <v>28</v>
      </c>
      <c r="E33" s="21">
        <v>1</v>
      </c>
      <c r="F33" s="22">
        <v>1</v>
      </c>
      <c r="G33" s="21"/>
      <c r="H33" s="22"/>
      <c r="I33" s="21">
        <v>20</v>
      </c>
      <c r="J33" s="22">
        <v>20</v>
      </c>
      <c r="K33" s="19"/>
      <c r="L33" s="20"/>
      <c r="S33" s="7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5.75" x14ac:dyDescent="0.2">
      <c r="A34" s="155"/>
      <c r="B34" s="144" t="s">
        <v>29</v>
      </c>
      <c r="C34" s="145"/>
      <c r="D34" s="16">
        <v>29</v>
      </c>
      <c r="E34" s="21">
        <v>25</v>
      </c>
      <c r="F34" s="22">
        <v>27</v>
      </c>
      <c r="G34" s="21"/>
      <c r="H34" s="22"/>
      <c r="I34" s="21">
        <v>162</v>
      </c>
      <c r="J34" s="22">
        <v>162</v>
      </c>
      <c r="K34" s="19"/>
      <c r="L34" s="20"/>
      <c r="S34" s="7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5.75" x14ac:dyDescent="0.2">
      <c r="A35" s="155"/>
      <c r="B35" s="144" t="s">
        <v>31</v>
      </c>
      <c r="C35" s="145"/>
      <c r="D35" s="16">
        <v>30</v>
      </c>
      <c r="E35" s="21">
        <v>13</v>
      </c>
      <c r="F35" s="22">
        <v>14</v>
      </c>
      <c r="G35" s="21"/>
      <c r="H35" s="22"/>
      <c r="I35" s="21">
        <v>60</v>
      </c>
      <c r="J35" s="22">
        <v>60</v>
      </c>
      <c r="K35" s="19"/>
      <c r="L35" s="20"/>
      <c r="S35" s="7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5.75" x14ac:dyDescent="0.2">
      <c r="A36" s="155"/>
      <c r="B36" s="144" t="s">
        <v>32</v>
      </c>
      <c r="C36" s="145"/>
      <c r="D36" s="16">
        <v>31</v>
      </c>
      <c r="E36" s="21">
        <v>37</v>
      </c>
      <c r="F36" s="22">
        <v>40</v>
      </c>
      <c r="G36" s="21">
        <v>1</v>
      </c>
      <c r="H36" s="22">
        <v>1</v>
      </c>
      <c r="I36" s="21">
        <v>201</v>
      </c>
      <c r="J36" s="22">
        <v>200</v>
      </c>
      <c r="K36" s="19"/>
      <c r="L36" s="2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.75" x14ac:dyDescent="0.2">
      <c r="A37" s="155"/>
      <c r="B37" s="144" t="s">
        <v>33</v>
      </c>
      <c r="C37" s="145"/>
      <c r="D37" s="16">
        <v>32</v>
      </c>
      <c r="E37" s="21"/>
      <c r="F37" s="22"/>
      <c r="G37" s="21"/>
      <c r="H37" s="22"/>
      <c r="I37" s="21">
        <v>1</v>
      </c>
      <c r="J37" s="22">
        <v>1</v>
      </c>
      <c r="K37" s="19"/>
      <c r="L37" s="20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5.75" x14ac:dyDescent="0.2">
      <c r="A38" s="155"/>
      <c r="B38" s="144" t="s">
        <v>34</v>
      </c>
      <c r="C38" s="145"/>
      <c r="D38" s="16">
        <v>33</v>
      </c>
      <c r="E38" s="21">
        <v>3</v>
      </c>
      <c r="F38" s="22">
        <v>4</v>
      </c>
      <c r="G38" s="21"/>
      <c r="H38" s="22"/>
      <c r="I38" s="21">
        <v>18</v>
      </c>
      <c r="J38" s="22">
        <v>18</v>
      </c>
      <c r="K38" s="19"/>
      <c r="L38" s="2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5.75" x14ac:dyDescent="0.2">
      <c r="A39" s="155"/>
      <c r="B39" s="144" t="s">
        <v>35</v>
      </c>
      <c r="C39" s="145"/>
      <c r="D39" s="16">
        <v>34</v>
      </c>
      <c r="E39" s="21">
        <v>22</v>
      </c>
      <c r="F39" s="22">
        <v>29</v>
      </c>
      <c r="G39" s="21">
        <v>2</v>
      </c>
      <c r="H39" s="22">
        <v>2</v>
      </c>
      <c r="I39" s="21">
        <v>26</v>
      </c>
      <c r="J39" s="22">
        <v>26</v>
      </c>
      <c r="K39" s="19"/>
      <c r="L39" s="2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.75" x14ac:dyDescent="0.2">
      <c r="A40" s="155"/>
      <c r="B40" s="144" t="s">
        <v>36</v>
      </c>
      <c r="C40" s="145"/>
      <c r="D40" s="16">
        <v>35</v>
      </c>
      <c r="E40" s="21"/>
      <c r="F40" s="22"/>
      <c r="G40" s="21"/>
      <c r="H40" s="22"/>
      <c r="I40" s="21">
        <v>2</v>
      </c>
      <c r="J40" s="22">
        <v>1</v>
      </c>
      <c r="K40" s="19"/>
      <c r="L40" s="2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5.75" x14ac:dyDescent="0.2">
      <c r="A41" s="155"/>
      <c r="B41" s="144" t="s">
        <v>37</v>
      </c>
      <c r="C41" s="145"/>
      <c r="D41" s="16">
        <v>36</v>
      </c>
      <c r="E41" s="21">
        <v>1</v>
      </c>
      <c r="F41" s="22">
        <v>1</v>
      </c>
      <c r="G41" s="21"/>
      <c r="H41" s="22"/>
      <c r="I41" s="21">
        <v>2</v>
      </c>
      <c r="J41" s="22">
        <v>2</v>
      </c>
      <c r="K41" s="19"/>
      <c r="L41" s="20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32.25" customHeight="1" thickBot="1" x14ac:dyDescent="0.25">
      <c r="A42" s="156"/>
      <c r="B42" s="153" t="s">
        <v>38</v>
      </c>
      <c r="C42" s="154"/>
      <c r="D42" s="12">
        <v>37</v>
      </c>
      <c r="E42" s="26">
        <v>27</v>
      </c>
      <c r="F42" s="27">
        <v>30</v>
      </c>
      <c r="G42" s="26"/>
      <c r="H42" s="27"/>
      <c r="I42" s="26">
        <v>21</v>
      </c>
      <c r="J42" s="27">
        <v>21</v>
      </c>
      <c r="K42" s="19"/>
      <c r="L42" s="2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9.5" customHeight="1" x14ac:dyDescent="0.2">
      <c r="J43" s="28"/>
      <c r="K43" s="29"/>
      <c r="L43" s="30"/>
      <c r="M43" s="2"/>
      <c r="N43" s="2"/>
      <c r="O43" s="2"/>
      <c r="P43" s="2"/>
      <c r="Q43" s="2"/>
      <c r="R43" s="2"/>
      <c r="S43" s="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9.5" customHeight="1" x14ac:dyDescent="0.2">
      <c r="E44" s="29"/>
      <c r="F44" s="29"/>
      <c r="G44" s="29"/>
      <c r="H44" s="29"/>
      <c r="I44" s="29"/>
      <c r="K44" s="31"/>
      <c r="L44" s="30"/>
      <c r="M44" s="2"/>
      <c r="N44" s="2"/>
      <c r="O44" s="3"/>
      <c r="P44" s="25"/>
      <c r="Q44" s="2"/>
      <c r="R44" s="2"/>
      <c r="S44" s="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</sheetData>
  <sheetProtection sheet="1" objects="1" scenarios="1"/>
  <mergeCells count="33">
    <mergeCell ref="B20:B24"/>
    <mergeCell ref="B25:C25"/>
    <mergeCell ref="B26:B29"/>
    <mergeCell ref="A6:C6"/>
    <mergeCell ref="A30:C30"/>
    <mergeCell ref="A2:J2"/>
    <mergeCell ref="B8:B12"/>
    <mergeCell ref="B13:C13"/>
    <mergeCell ref="A7:A17"/>
    <mergeCell ref="B7:C7"/>
    <mergeCell ref="B14:B17"/>
    <mergeCell ref="A3:C4"/>
    <mergeCell ref="B42:C42"/>
    <mergeCell ref="B38:C38"/>
    <mergeCell ref="B39:C39"/>
    <mergeCell ref="B40:C40"/>
    <mergeCell ref="B41:C41"/>
    <mergeCell ref="B32:C32"/>
    <mergeCell ref="B37:C37"/>
    <mergeCell ref="B33:C33"/>
    <mergeCell ref="I3:J3"/>
    <mergeCell ref="G3:H3"/>
    <mergeCell ref="A5:C5"/>
    <mergeCell ref="D3:D4"/>
    <mergeCell ref="E3:F3"/>
    <mergeCell ref="B35:C35"/>
    <mergeCell ref="A31:A42"/>
    <mergeCell ref="B36:C36"/>
    <mergeCell ref="B31:C31"/>
    <mergeCell ref="A18:C18"/>
    <mergeCell ref="B34:C34"/>
    <mergeCell ref="B19:C19"/>
    <mergeCell ref="A19:A29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="85" zoomScaleNormal="100" workbookViewId="0">
      <selection sqref="A1:C1"/>
    </sheetView>
  </sheetViews>
  <sheetFormatPr defaultRowHeight="12.75" x14ac:dyDescent="0.2"/>
  <cols>
    <col min="1" max="1" width="4.375" style="5" customWidth="1"/>
    <col min="2" max="2" width="3.75" style="5" customWidth="1"/>
    <col min="3" max="3" width="36.875" style="5" customWidth="1"/>
    <col min="4" max="4" width="3" style="5" customWidth="1"/>
    <col min="5" max="10" width="7.75" style="5" customWidth="1"/>
    <col min="11" max="11" width="10.25" style="5" customWidth="1"/>
    <col min="12" max="12" width="9.25" style="5" customWidth="1"/>
    <col min="13" max="16384" width="9" style="5"/>
  </cols>
  <sheetData>
    <row r="1" spans="1:67" ht="13.5" thickBot="1" x14ac:dyDescent="0.25">
      <c r="A1" s="184" t="s">
        <v>8</v>
      </c>
      <c r="B1" s="185"/>
      <c r="C1" s="186"/>
      <c r="D1" s="34" t="s">
        <v>9</v>
      </c>
      <c r="E1" s="35">
        <v>1</v>
      </c>
      <c r="F1" s="32">
        <v>2</v>
      </c>
      <c r="G1" s="36">
        <v>3</v>
      </c>
      <c r="H1" s="33">
        <v>4</v>
      </c>
      <c r="I1" s="35">
        <v>5</v>
      </c>
      <c r="J1" s="33">
        <v>6</v>
      </c>
      <c r="K1" s="37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21.75" customHeight="1" x14ac:dyDescent="0.2">
      <c r="A2" s="180" t="s">
        <v>11</v>
      </c>
      <c r="B2" s="169" t="s">
        <v>12</v>
      </c>
      <c r="C2" s="170"/>
      <c r="D2" s="38">
        <v>38</v>
      </c>
      <c r="E2" s="17">
        <v>252</v>
      </c>
      <c r="F2" s="18">
        <v>314</v>
      </c>
      <c r="G2" s="17">
        <v>5</v>
      </c>
      <c r="H2" s="18">
        <v>5</v>
      </c>
      <c r="I2" s="17">
        <v>3300</v>
      </c>
      <c r="J2" s="18">
        <v>3261</v>
      </c>
      <c r="K2" s="39"/>
      <c r="L2" s="30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35.25" customHeight="1" x14ac:dyDescent="0.2">
      <c r="A3" s="155"/>
      <c r="B3" s="158" t="s">
        <v>13</v>
      </c>
      <c r="C3" s="23" t="s">
        <v>14</v>
      </c>
      <c r="D3" s="24">
        <v>39</v>
      </c>
      <c r="E3" s="21">
        <v>53</v>
      </c>
      <c r="F3" s="22">
        <v>67</v>
      </c>
      <c r="G3" s="21"/>
      <c r="H3" s="22"/>
      <c r="I3" s="21">
        <v>628</v>
      </c>
      <c r="J3" s="22">
        <v>599</v>
      </c>
      <c r="K3" s="39"/>
      <c r="L3" s="30"/>
      <c r="M3" s="2"/>
      <c r="N3" s="2"/>
      <c r="O3" s="2"/>
      <c r="P3" s="2"/>
      <c r="Q3" s="2"/>
      <c r="R3" s="2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35.25" customHeight="1" x14ac:dyDescent="0.2">
      <c r="A4" s="155"/>
      <c r="B4" s="158"/>
      <c r="C4" s="23" t="s">
        <v>15</v>
      </c>
      <c r="D4" s="24">
        <v>40</v>
      </c>
      <c r="E4" s="21">
        <v>46</v>
      </c>
      <c r="F4" s="22">
        <v>73</v>
      </c>
      <c r="G4" s="21"/>
      <c r="H4" s="22"/>
      <c r="I4" s="21">
        <v>1634</v>
      </c>
      <c r="J4" s="22">
        <v>1628</v>
      </c>
      <c r="K4" s="39"/>
      <c r="L4" s="30"/>
      <c r="M4" s="2"/>
      <c r="N4" s="2"/>
      <c r="O4" s="2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 x14ac:dyDescent="0.2">
      <c r="A5" s="155"/>
      <c r="B5" s="158"/>
      <c r="C5" s="23" t="s">
        <v>16</v>
      </c>
      <c r="D5" s="24">
        <v>41</v>
      </c>
      <c r="E5" s="21">
        <v>24</v>
      </c>
      <c r="F5" s="22">
        <v>28</v>
      </c>
      <c r="G5" s="21">
        <v>3</v>
      </c>
      <c r="H5" s="22">
        <v>3</v>
      </c>
      <c r="I5" s="21">
        <v>357</v>
      </c>
      <c r="J5" s="22">
        <v>357</v>
      </c>
      <c r="K5" s="39"/>
      <c r="L5" s="30"/>
      <c r="M5" s="2"/>
      <c r="N5" s="2"/>
      <c r="O5" s="2"/>
      <c r="P5" s="2"/>
      <c r="Q5" s="2"/>
      <c r="R5" s="2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1.75" customHeight="1" x14ac:dyDescent="0.2">
      <c r="A6" s="155"/>
      <c r="B6" s="158"/>
      <c r="C6" s="23" t="s">
        <v>17</v>
      </c>
      <c r="D6" s="24">
        <v>42</v>
      </c>
      <c r="E6" s="21">
        <v>100</v>
      </c>
      <c r="F6" s="22">
        <v>115</v>
      </c>
      <c r="G6" s="21"/>
      <c r="H6" s="22"/>
      <c r="I6" s="21">
        <v>173</v>
      </c>
      <c r="J6" s="22">
        <v>173</v>
      </c>
      <c r="K6" s="39"/>
      <c r="L6" s="30"/>
      <c r="M6" s="2"/>
      <c r="N6" s="2"/>
      <c r="O6" s="2"/>
      <c r="P6" s="2"/>
      <c r="Q6" s="2"/>
      <c r="R6" s="2"/>
      <c r="S6" s="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35.25" customHeight="1" x14ac:dyDescent="0.2">
      <c r="A7" s="155"/>
      <c r="B7" s="158"/>
      <c r="C7" s="23" t="s">
        <v>18</v>
      </c>
      <c r="D7" s="24">
        <v>43</v>
      </c>
      <c r="E7" s="21">
        <v>29</v>
      </c>
      <c r="F7" s="22">
        <v>31</v>
      </c>
      <c r="G7" s="21">
        <v>2</v>
      </c>
      <c r="H7" s="22">
        <v>2</v>
      </c>
      <c r="I7" s="21">
        <v>508</v>
      </c>
      <c r="J7" s="22">
        <v>504</v>
      </c>
      <c r="K7" s="39"/>
      <c r="L7" s="30"/>
      <c r="M7" s="2"/>
      <c r="N7" s="2"/>
      <c r="O7" s="2"/>
      <c r="P7" s="2"/>
      <c r="Q7" s="2"/>
      <c r="R7" s="2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35.25" customHeight="1" x14ac:dyDescent="0.2">
      <c r="A8" s="155"/>
      <c r="B8" s="159" t="s">
        <v>19</v>
      </c>
      <c r="C8" s="160"/>
      <c r="D8" s="24">
        <v>44</v>
      </c>
      <c r="E8" s="21">
        <v>71</v>
      </c>
      <c r="F8" s="22">
        <v>89</v>
      </c>
      <c r="G8" s="21">
        <v>2</v>
      </c>
      <c r="H8" s="22">
        <v>2</v>
      </c>
      <c r="I8" s="21">
        <v>218</v>
      </c>
      <c r="J8" s="22">
        <v>215</v>
      </c>
      <c r="K8" s="39"/>
      <c r="L8" s="30"/>
      <c r="M8" s="2"/>
      <c r="N8" s="2"/>
      <c r="O8" s="2"/>
      <c r="P8" s="2"/>
      <c r="Q8" s="2"/>
      <c r="R8" s="2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35.25" customHeight="1" x14ac:dyDescent="0.2">
      <c r="A9" s="155"/>
      <c r="B9" s="158" t="s">
        <v>13</v>
      </c>
      <c r="C9" s="23" t="s">
        <v>20</v>
      </c>
      <c r="D9" s="24">
        <v>45</v>
      </c>
      <c r="E9" s="21">
        <v>12</v>
      </c>
      <c r="F9" s="22">
        <v>15</v>
      </c>
      <c r="G9" s="21"/>
      <c r="H9" s="22"/>
      <c r="I9" s="21">
        <v>82</v>
      </c>
      <c r="J9" s="22">
        <v>81</v>
      </c>
      <c r="K9" s="39"/>
      <c r="L9" s="30"/>
      <c r="M9" s="2"/>
      <c r="N9" s="2"/>
      <c r="O9" s="2"/>
      <c r="P9" s="2"/>
      <c r="Q9" s="2"/>
      <c r="R9" s="2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35.25" customHeight="1" x14ac:dyDescent="0.2">
      <c r="A10" s="155"/>
      <c r="B10" s="158"/>
      <c r="C10" s="23" t="s">
        <v>21</v>
      </c>
      <c r="D10" s="24">
        <v>46</v>
      </c>
      <c r="E10" s="21"/>
      <c r="F10" s="22"/>
      <c r="G10" s="21"/>
      <c r="H10" s="22"/>
      <c r="I10" s="21">
        <v>3</v>
      </c>
      <c r="J10" s="22">
        <v>3</v>
      </c>
      <c r="K10" s="39"/>
      <c r="L10" s="30"/>
      <c r="M10" s="2"/>
      <c r="N10" s="2"/>
      <c r="O10" s="2"/>
      <c r="P10" s="2"/>
      <c r="Q10" s="2"/>
      <c r="R10" s="2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35.25" customHeight="1" x14ac:dyDescent="0.2">
      <c r="A11" s="155"/>
      <c r="B11" s="158"/>
      <c r="C11" s="23" t="s">
        <v>22</v>
      </c>
      <c r="D11" s="24">
        <v>47</v>
      </c>
      <c r="E11" s="21">
        <v>24</v>
      </c>
      <c r="F11" s="22">
        <v>24</v>
      </c>
      <c r="G11" s="21">
        <v>1</v>
      </c>
      <c r="H11" s="22">
        <v>1</v>
      </c>
      <c r="I11" s="21">
        <v>49</v>
      </c>
      <c r="J11" s="22">
        <v>48</v>
      </c>
      <c r="K11" s="39"/>
      <c r="L11" s="30"/>
      <c r="M11" s="2"/>
      <c r="N11" s="2"/>
      <c r="O11" s="2"/>
      <c r="P11" s="2"/>
      <c r="Q11" s="2"/>
      <c r="R11" s="2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35.25" customHeight="1" x14ac:dyDescent="0.2">
      <c r="A12" s="155"/>
      <c r="B12" s="158"/>
      <c r="C12" s="23" t="s">
        <v>23</v>
      </c>
      <c r="D12" s="24">
        <v>48</v>
      </c>
      <c r="E12" s="21">
        <v>35</v>
      </c>
      <c r="F12" s="22">
        <v>50</v>
      </c>
      <c r="G12" s="21">
        <v>1</v>
      </c>
      <c r="H12" s="22">
        <v>1</v>
      </c>
      <c r="I12" s="21">
        <v>84</v>
      </c>
      <c r="J12" s="22">
        <v>83</v>
      </c>
      <c r="K12" s="39"/>
      <c r="L12" s="30"/>
      <c r="M12" s="2"/>
      <c r="N12" s="2"/>
      <c r="O12" s="2"/>
      <c r="P12" s="2"/>
      <c r="Q12" s="2"/>
      <c r="R12" s="2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21.75" customHeight="1" x14ac:dyDescent="0.2">
      <c r="A13" s="161" t="s">
        <v>39</v>
      </c>
      <c r="B13" s="159"/>
      <c r="C13" s="160"/>
      <c r="D13" s="24">
        <v>49</v>
      </c>
      <c r="E13" s="21">
        <v>10</v>
      </c>
      <c r="F13" s="22">
        <v>13</v>
      </c>
      <c r="G13" s="21"/>
      <c r="H13" s="22"/>
      <c r="I13" s="21">
        <v>97</v>
      </c>
      <c r="J13" s="22">
        <v>97</v>
      </c>
      <c r="K13" s="39"/>
      <c r="L13" s="30"/>
      <c r="M13" s="2"/>
      <c r="N13" s="2"/>
      <c r="O13" s="2"/>
      <c r="P13" s="2"/>
      <c r="Q13" s="2"/>
      <c r="R13" s="2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21.75" customHeight="1" x14ac:dyDescent="0.2">
      <c r="A14" s="155" t="s">
        <v>11</v>
      </c>
      <c r="B14" s="159" t="s">
        <v>40</v>
      </c>
      <c r="C14" s="160"/>
      <c r="D14" s="24">
        <v>50</v>
      </c>
      <c r="E14" s="21">
        <v>10</v>
      </c>
      <c r="F14" s="22">
        <v>13</v>
      </c>
      <c r="G14" s="21"/>
      <c r="H14" s="22"/>
      <c r="I14" s="21">
        <v>95</v>
      </c>
      <c r="J14" s="22">
        <v>95</v>
      </c>
      <c r="K14" s="39"/>
      <c r="L14" s="30"/>
      <c r="M14" s="2"/>
      <c r="N14" s="2"/>
      <c r="O14" s="2"/>
      <c r="P14" s="2"/>
      <c r="Q14" s="2"/>
      <c r="R14" s="2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5.25" customHeight="1" x14ac:dyDescent="0.2">
      <c r="A15" s="155"/>
      <c r="B15" s="158" t="s">
        <v>13</v>
      </c>
      <c r="C15" s="23" t="s">
        <v>41</v>
      </c>
      <c r="D15" s="24">
        <v>51</v>
      </c>
      <c r="E15" s="21">
        <v>4</v>
      </c>
      <c r="F15" s="22">
        <v>4</v>
      </c>
      <c r="G15" s="21"/>
      <c r="H15" s="22"/>
      <c r="I15" s="21">
        <v>71</v>
      </c>
      <c r="J15" s="22">
        <v>71</v>
      </c>
      <c r="K15" s="39"/>
      <c r="L15" s="30"/>
      <c r="M15" s="2"/>
      <c r="N15" s="2"/>
      <c r="O15" s="2"/>
      <c r="P15" s="2"/>
      <c r="Q15" s="2"/>
      <c r="R15" s="2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21.75" customHeight="1" x14ac:dyDescent="0.2">
      <c r="A16" s="155"/>
      <c r="B16" s="158"/>
      <c r="C16" s="23" t="s">
        <v>17</v>
      </c>
      <c r="D16" s="24">
        <v>52</v>
      </c>
      <c r="E16" s="21">
        <v>5</v>
      </c>
      <c r="F16" s="22">
        <v>8</v>
      </c>
      <c r="G16" s="21"/>
      <c r="H16" s="22"/>
      <c r="I16" s="21">
        <v>4</v>
      </c>
      <c r="J16" s="22">
        <v>4</v>
      </c>
      <c r="K16" s="39"/>
      <c r="L16" s="30"/>
      <c r="M16" s="2"/>
      <c r="N16" s="2"/>
      <c r="O16" s="2"/>
      <c r="P16" s="2"/>
      <c r="Q16" s="2"/>
      <c r="R16" s="2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54" customHeight="1" x14ac:dyDescent="0.2">
      <c r="A17" s="155"/>
      <c r="B17" s="158"/>
      <c r="C17" s="23" t="s">
        <v>42</v>
      </c>
      <c r="D17" s="24">
        <v>53</v>
      </c>
      <c r="E17" s="21">
        <v>1</v>
      </c>
      <c r="F17" s="22">
        <v>1</v>
      </c>
      <c r="G17" s="21"/>
      <c r="H17" s="22"/>
      <c r="I17" s="21">
        <v>20</v>
      </c>
      <c r="J17" s="22">
        <v>20</v>
      </c>
      <c r="K17" s="39"/>
      <c r="L17" s="30"/>
      <c r="M17" s="2"/>
      <c r="N17" s="2"/>
      <c r="O17" s="2"/>
      <c r="P17" s="2"/>
      <c r="Q17" s="2"/>
      <c r="R17" s="2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35.25" customHeight="1" x14ac:dyDescent="0.2">
      <c r="A18" s="155"/>
      <c r="B18" s="159" t="s">
        <v>43</v>
      </c>
      <c r="C18" s="160"/>
      <c r="D18" s="24">
        <v>54</v>
      </c>
      <c r="E18" s="21"/>
      <c r="F18" s="22"/>
      <c r="G18" s="21"/>
      <c r="H18" s="22"/>
      <c r="I18" s="21">
        <v>2</v>
      </c>
      <c r="J18" s="22">
        <v>2</v>
      </c>
      <c r="K18" s="39"/>
      <c r="L18" s="30"/>
      <c r="M18" s="2"/>
      <c r="N18" s="2"/>
      <c r="O18" s="2"/>
      <c r="P18" s="2"/>
      <c r="Q18" s="2"/>
      <c r="R18" s="2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35.25" customHeight="1" x14ac:dyDescent="0.2">
      <c r="A19" s="155"/>
      <c r="B19" s="158" t="s">
        <v>13</v>
      </c>
      <c r="C19" s="23" t="s">
        <v>20</v>
      </c>
      <c r="D19" s="24">
        <v>55</v>
      </c>
      <c r="E19" s="21"/>
      <c r="F19" s="22"/>
      <c r="G19" s="21"/>
      <c r="H19" s="22"/>
      <c r="I19" s="21"/>
      <c r="J19" s="22"/>
      <c r="K19" s="39"/>
      <c r="L19" s="30"/>
      <c r="M19" s="2"/>
      <c r="N19" s="2"/>
      <c r="O19" s="2"/>
      <c r="P19" s="2"/>
      <c r="Q19" s="2"/>
      <c r="R19" s="2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35.25" customHeight="1" x14ac:dyDescent="0.2">
      <c r="A20" s="155"/>
      <c r="B20" s="158"/>
      <c r="C20" s="23" t="s">
        <v>21</v>
      </c>
      <c r="D20" s="24">
        <v>56</v>
      </c>
      <c r="E20" s="21"/>
      <c r="F20" s="22"/>
      <c r="G20" s="21"/>
      <c r="H20" s="22"/>
      <c r="I20" s="21"/>
      <c r="J20" s="22"/>
      <c r="K20" s="39"/>
      <c r="L20" s="30"/>
      <c r="M20" s="2"/>
      <c r="N20" s="2"/>
      <c r="O20" s="2"/>
      <c r="P20" s="2"/>
      <c r="Q20" s="2"/>
      <c r="R20" s="2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35.25" customHeight="1" x14ac:dyDescent="0.2">
      <c r="A21" s="155"/>
      <c r="B21" s="158"/>
      <c r="C21" s="23" t="s">
        <v>22</v>
      </c>
      <c r="D21" s="24">
        <v>57</v>
      </c>
      <c r="E21" s="21"/>
      <c r="F21" s="22"/>
      <c r="G21" s="21"/>
      <c r="H21" s="22"/>
      <c r="I21" s="21">
        <v>2</v>
      </c>
      <c r="J21" s="22">
        <v>2</v>
      </c>
      <c r="K21" s="39"/>
      <c r="L21" s="30"/>
      <c r="M21" s="2"/>
      <c r="N21" s="2"/>
      <c r="O21" s="2"/>
      <c r="P21" s="2"/>
      <c r="Q21" s="2"/>
      <c r="R21" s="2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35.25" customHeight="1" x14ac:dyDescent="0.2">
      <c r="A22" s="155"/>
      <c r="B22" s="158"/>
      <c r="C22" s="23" t="s">
        <v>23</v>
      </c>
      <c r="D22" s="24">
        <v>58</v>
      </c>
      <c r="E22" s="21"/>
      <c r="F22" s="22"/>
      <c r="G22" s="21"/>
      <c r="H22" s="22"/>
      <c r="I22" s="21"/>
      <c r="J22" s="22"/>
      <c r="K22" s="39"/>
      <c r="L22" s="30"/>
      <c r="M22" s="2"/>
      <c r="N22" s="2"/>
      <c r="O22" s="2"/>
      <c r="P22" s="2"/>
      <c r="Q22" s="2"/>
      <c r="R22" s="2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1.75" customHeight="1" thickBot="1" x14ac:dyDescent="0.25">
      <c r="A23" s="175" t="s">
        <v>44</v>
      </c>
      <c r="B23" s="176"/>
      <c r="C23" s="177"/>
      <c r="D23" s="40">
        <v>59</v>
      </c>
      <c r="E23" s="26">
        <v>103</v>
      </c>
      <c r="F23" s="27">
        <v>128</v>
      </c>
      <c r="G23" s="26">
        <v>6</v>
      </c>
      <c r="H23" s="27">
        <v>6</v>
      </c>
      <c r="I23" s="26">
        <v>99</v>
      </c>
      <c r="J23" s="27">
        <v>97</v>
      </c>
      <c r="K23" s="39"/>
      <c r="L23" s="30"/>
      <c r="M23" s="2"/>
      <c r="N23" s="2"/>
      <c r="O23" s="2"/>
      <c r="P23" s="2"/>
      <c r="Q23" s="2"/>
      <c r="R23" s="2"/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21.75" customHeight="1" thickBot="1" x14ac:dyDescent="0.25">
      <c r="A24" s="172" t="s">
        <v>45</v>
      </c>
      <c r="B24" s="173"/>
      <c r="C24" s="174"/>
      <c r="D24" s="34">
        <v>60</v>
      </c>
      <c r="E24" s="41">
        <v>441</v>
      </c>
      <c r="F24" s="42">
        <v>550</v>
      </c>
      <c r="G24" s="41">
        <v>13</v>
      </c>
      <c r="H24" s="42">
        <v>13</v>
      </c>
      <c r="I24" s="41">
        <v>3751</v>
      </c>
      <c r="J24" s="42">
        <v>3704</v>
      </c>
      <c r="K24" s="39"/>
      <c r="L24" s="30"/>
      <c r="M24" s="2"/>
      <c r="N24" s="2"/>
      <c r="O24" s="2"/>
      <c r="P24" s="2"/>
      <c r="Q24" s="2"/>
      <c r="R24" s="2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35.25" customHeight="1" x14ac:dyDescent="0.2">
      <c r="A25" s="187" t="s">
        <v>11</v>
      </c>
      <c r="B25" s="178" t="s">
        <v>46</v>
      </c>
      <c r="C25" s="179"/>
      <c r="D25" s="16">
        <v>61</v>
      </c>
      <c r="E25" s="17">
        <v>10</v>
      </c>
      <c r="F25" s="18">
        <v>36</v>
      </c>
      <c r="G25" s="17" t="s">
        <v>47</v>
      </c>
      <c r="H25" s="18" t="s">
        <v>47</v>
      </c>
      <c r="I25" s="17"/>
      <c r="J25" s="18" t="s">
        <v>47</v>
      </c>
      <c r="K25" s="39"/>
      <c r="L25" s="30"/>
      <c r="M25" s="2"/>
      <c r="N25" s="2"/>
      <c r="O25" s="2"/>
      <c r="P25" s="2"/>
      <c r="Q25" s="2"/>
      <c r="R25" s="2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35.25" customHeight="1" x14ac:dyDescent="0.2">
      <c r="A26" s="187"/>
      <c r="B26" s="144" t="s">
        <v>48</v>
      </c>
      <c r="C26" s="145"/>
      <c r="D26" s="16">
        <v>62</v>
      </c>
      <c r="E26" s="21">
        <v>9</v>
      </c>
      <c r="F26" s="22">
        <v>9</v>
      </c>
      <c r="G26" s="21">
        <v>2</v>
      </c>
      <c r="H26" s="22">
        <v>2</v>
      </c>
      <c r="I26" s="21">
        <v>2</v>
      </c>
      <c r="J26" s="22">
        <v>2</v>
      </c>
      <c r="K26" s="39"/>
      <c r="L26" s="30"/>
      <c r="M26" s="2"/>
      <c r="N26" s="2"/>
      <c r="O26" s="2"/>
      <c r="P26" s="2"/>
      <c r="Q26" s="2"/>
      <c r="R26" s="2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35.25" customHeight="1" x14ac:dyDescent="0.2">
      <c r="A27" s="187"/>
      <c r="B27" s="144" t="s">
        <v>49</v>
      </c>
      <c r="C27" s="145"/>
      <c r="D27" s="16">
        <v>63</v>
      </c>
      <c r="E27" s="21">
        <v>11</v>
      </c>
      <c r="F27" s="22">
        <v>17</v>
      </c>
      <c r="G27" s="21">
        <v>1</v>
      </c>
      <c r="H27" s="22">
        <v>1</v>
      </c>
      <c r="I27" s="21"/>
      <c r="J27" s="22"/>
      <c r="K27" s="39"/>
      <c r="L27" s="30"/>
      <c r="M27" s="2"/>
      <c r="N27" s="2"/>
      <c r="O27" s="2"/>
      <c r="P27" s="2"/>
      <c r="Q27" s="2"/>
      <c r="R27" s="2"/>
      <c r="S27" s="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21.75" customHeight="1" x14ac:dyDescent="0.2">
      <c r="A28" s="187"/>
      <c r="B28" s="144" t="s">
        <v>50</v>
      </c>
      <c r="C28" s="145"/>
      <c r="D28" s="16">
        <v>64</v>
      </c>
      <c r="E28" s="21">
        <v>202</v>
      </c>
      <c r="F28" s="22">
        <v>255</v>
      </c>
      <c r="G28" s="21">
        <v>2</v>
      </c>
      <c r="H28" s="22">
        <v>2</v>
      </c>
      <c r="I28" s="21">
        <v>16</v>
      </c>
      <c r="J28" s="22" t="s">
        <v>47</v>
      </c>
      <c r="K28" s="39"/>
      <c r="L28" s="30"/>
      <c r="M28" s="2"/>
      <c r="N28" s="2"/>
      <c r="O28" s="2"/>
      <c r="P28" s="2"/>
      <c r="Q28" s="2"/>
      <c r="R28" s="2"/>
      <c r="S28" s="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35.25" customHeight="1" thickBot="1" x14ac:dyDescent="0.25">
      <c r="A29" s="171" t="s">
        <v>51</v>
      </c>
      <c r="B29" s="144"/>
      <c r="C29" s="145"/>
      <c r="D29" s="16">
        <v>65</v>
      </c>
      <c r="E29" s="26">
        <v>1</v>
      </c>
      <c r="F29" s="27">
        <v>1</v>
      </c>
      <c r="G29" s="26" t="s">
        <v>47</v>
      </c>
      <c r="H29" s="27" t="s">
        <v>47</v>
      </c>
      <c r="I29" s="26" t="s">
        <v>47</v>
      </c>
      <c r="J29" s="27" t="s">
        <v>47</v>
      </c>
      <c r="K29" s="39"/>
      <c r="L29" s="30"/>
      <c r="M29" s="2"/>
      <c r="N29" s="2"/>
      <c r="O29" s="2"/>
      <c r="P29" s="2"/>
      <c r="Q29" s="2"/>
      <c r="R29" s="2"/>
      <c r="S29" s="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22.5" customHeight="1" thickBot="1" x14ac:dyDescent="0.25">
      <c r="A30" s="181" t="s">
        <v>52</v>
      </c>
      <c r="B30" s="182"/>
      <c r="C30" s="183"/>
      <c r="D30" s="43">
        <v>66</v>
      </c>
      <c r="E30" s="44">
        <f>SUM('Таблиця 1'!E6:E42)+SUM('Таб 1'!E2:E29)</f>
        <v>2114</v>
      </c>
      <c r="F30" s="45">
        <f>SUM('Таблиця 1'!F6:F42)+SUM('Таб 1'!F2:F29)</f>
        <v>2665</v>
      </c>
      <c r="G30" s="44">
        <f>SUM('Таблиця 1'!G6:G42)+SUM('Таб 1'!G2:G29)</f>
        <v>52</v>
      </c>
      <c r="H30" s="45">
        <f>SUM('Таблиця 1'!H6:H42)+SUM('Таб 1'!H2:H29)</f>
        <v>52</v>
      </c>
      <c r="I30" s="44">
        <f>SUM('Таблиця 1'!I6:I42)+SUM('Таб 1'!I2:I29)</f>
        <v>18342</v>
      </c>
      <c r="J30" s="45">
        <f>SUM('Таблиця 1'!J6:J42)+SUM('Таб 1'!J2:J29)</f>
        <v>18100</v>
      </c>
      <c r="K30" s="39"/>
      <c r="L30" s="30"/>
      <c r="M30" s="2"/>
      <c r="N30" s="2"/>
      <c r="O30" s="2"/>
      <c r="P30" s="2"/>
      <c r="Q30" s="2"/>
      <c r="R30" s="2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</sheetData>
  <sheetProtection sheet="1" objects="1" scenarios="1"/>
  <mergeCells count="21">
    <mergeCell ref="A30:C30"/>
    <mergeCell ref="A1:C1"/>
    <mergeCell ref="A13:C13"/>
    <mergeCell ref="A25:A28"/>
    <mergeCell ref="B28:C28"/>
    <mergeCell ref="B14:C14"/>
    <mergeCell ref="A14:A22"/>
    <mergeCell ref="B15:B17"/>
    <mergeCell ref="A29:C29"/>
    <mergeCell ref="B27:C27"/>
    <mergeCell ref="B3:B7"/>
    <mergeCell ref="A2:A12"/>
    <mergeCell ref="B2:C2"/>
    <mergeCell ref="B18:C18"/>
    <mergeCell ref="B9:B12"/>
    <mergeCell ref="B8:C8"/>
    <mergeCell ref="A24:C24"/>
    <mergeCell ref="A23:C23"/>
    <mergeCell ref="B25:C25"/>
    <mergeCell ref="B26:C26"/>
    <mergeCell ref="B19:B22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K2:K30 E23:F29 G23:J24 G26:I28 I25 J26:J27 E2:J22">
      <formula1>-100</formula1>
      <formula2>0</formula2>
    </dataValidation>
    <dataValidation type="custom" showInputMessage="1" showErrorMessage="1" sqref="J25 G25:H25 J28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Z16"/>
  <sheetViews>
    <sheetView showZeros="0" zoomScale="115" zoomScaleNormal="85" workbookViewId="0">
      <selection sqref="A1:Z1"/>
    </sheetView>
  </sheetViews>
  <sheetFormatPr defaultRowHeight="12.75" x14ac:dyDescent="0.2"/>
  <cols>
    <col min="1" max="1" width="6" style="46" bestFit="1" customWidth="1"/>
    <col min="2" max="2" width="20.125" style="46" customWidth="1"/>
    <col min="3" max="3" width="3.25" style="46" bestFit="1" customWidth="1"/>
    <col min="4" max="5" width="5.75" style="46" bestFit="1" customWidth="1"/>
    <col min="6" max="7" width="3.375" style="46" bestFit="1" customWidth="1"/>
    <col min="8" max="8" width="4.125" style="46" bestFit="1" customWidth="1"/>
    <col min="9" max="10" width="5.75" style="46" bestFit="1" customWidth="1"/>
    <col min="11" max="12" width="3.375" style="46" bestFit="1" customWidth="1"/>
    <col min="13" max="13" width="4.125" style="46" bestFit="1" customWidth="1"/>
    <col min="14" max="23" width="3.375" style="46" bestFit="1" customWidth="1"/>
    <col min="24" max="24" width="11.875" style="46" customWidth="1"/>
    <col min="25" max="25" width="7.125" style="46" customWidth="1"/>
    <col min="26" max="26" width="5.25" style="46" customWidth="1"/>
    <col min="27" max="16384" width="9" style="46"/>
  </cols>
  <sheetData>
    <row r="1" spans="1:26" ht="32.25" customHeight="1" x14ac:dyDescent="0.2">
      <c r="A1" s="300" t="s">
        <v>140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26" ht="36" customHeight="1" thickBot="1" x14ac:dyDescent="0.25">
      <c r="A2" s="301" t="s">
        <v>141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26" ht="69" customHeight="1" x14ac:dyDescent="0.2">
      <c r="A3" s="302"/>
      <c r="B3" s="303"/>
      <c r="C3" s="304" t="s">
        <v>1</v>
      </c>
      <c r="D3" s="305" t="s">
        <v>142</v>
      </c>
      <c r="E3" s="306"/>
      <c r="F3" s="306"/>
      <c r="G3" s="306"/>
      <c r="H3" s="306"/>
      <c r="I3" s="306" t="s">
        <v>143</v>
      </c>
      <c r="J3" s="306"/>
      <c r="K3" s="306"/>
      <c r="L3" s="306"/>
      <c r="M3" s="306"/>
      <c r="N3" s="307" t="s">
        <v>2</v>
      </c>
      <c r="O3" s="307"/>
      <c r="P3" s="307"/>
      <c r="Q3" s="307"/>
      <c r="R3" s="307"/>
      <c r="S3" s="307" t="s">
        <v>144</v>
      </c>
      <c r="T3" s="307"/>
      <c r="U3" s="307"/>
      <c r="V3" s="307"/>
      <c r="W3" s="307"/>
      <c r="X3" s="308" t="s">
        <v>145</v>
      </c>
      <c r="Y3" s="309" t="s">
        <v>4</v>
      </c>
      <c r="Z3" s="310" t="s">
        <v>146</v>
      </c>
    </row>
    <row r="4" spans="1:26" ht="39" customHeight="1" x14ac:dyDescent="0.2">
      <c r="A4" s="311"/>
      <c r="B4" s="312"/>
      <c r="C4" s="313"/>
      <c r="D4" s="291" t="s">
        <v>147</v>
      </c>
      <c r="E4" s="314" t="s">
        <v>148</v>
      </c>
      <c r="F4" s="314"/>
      <c r="G4" s="314"/>
      <c r="H4" s="314"/>
      <c r="I4" s="315" t="s">
        <v>147</v>
      </c>
      <c r="J4" s="314" t="s">
        <v>148</v>
      </c>
      <c r="K4" s="314"/>
      <c r="L4" s="314"/>
      <c r="M4" s="314"/>
      <c r="N4" s="315" t="s">
        <v>147</v>
      </c>
      <c r="O4" s="314" t="s">
        <v>148</v>
      </c>
      <c r="P4" s="314"/>
      <c r="Q4" s="314"/>
      <c r="R4" s="314"/>
      <c r="S4" s="315" t="s">
        <v>147</v>
      </c>
      <c r="T4" s="314" t="s">
        <v>148</v>
      </c>
      <c r="U4" s="314"/>
      <c r="V4" s="314"/>
      <c r="W4" s="314"/>
      <c r="X4" s="316"/>
      <c r="Y4" s="317"/>
      <c r="Z4" s="318"/>
    </row>
    <row r="5" spans="1:26" ht="40.5" customHeight="1" thickBot="1" x14ac:dyDescent="0.25">
      <c r="A5" s="319"/>
      <c r="B5" s="320"/>
      <c r="C5" s="321"/>
      <c r="D5" s="292"/>
      <c r="E5" s="322" t="s">
        <v>149</v>
      </c>
      <c r="F5" s="322" t="s">
        <v>150</v>
      </c>
      <c r="G5" s="322" t="s">
        <v>151</v>
      </c>
      <c r="H5" s="322" t="s">
        <v>152</v>
      </c>
      <c r="I5" s="323"/>
      <c r="J5" s="322" t="s">
        <v>149</v>
      </c>
      <c r="K5" s="322" t="s">
        <v>150</v>
      </c>
      <c r="L5" s="322" t="s">
        <v>151</v>
      </c>
      <c r="M5" s="322" t="s">
        <v>152</v>
      </c>
      <c r="N5" s="323"/>
      <c r="O5" s="322" t="s">
        <v>149</v>
      </c>
      <c r="P5" s="322" t="s">
        <v>150</v>
      </c>
      <c r="Q5" s="322" t="s">
        <v>151</v>
      </c>
      <c r="R5" s="322" t="s">
        <v>152</v>
      </c>
      <c r="S5" s="323"/>
      <c r="T5" s="322" t="s">
        <v>149</v>
      </c>
      <c r="U5" s="322" t="s">
        <v>150</v>
      </c>
      <c r="V5" s="322" t="s">
        <v>151</v>
      </c>
      <c r="W5" s="322" t="s">
        <v>152</v>
      </c>
      <c r="X5" s="324"/>
      <c r="Y5" s="325"/>
      <c r="Z5" s="326"/>
    </row>
    <row r="6" spans="1:26" ht="13.5" thickBot="1" x14ac:dyDescent="0.25">
      <c r="A6" s="327" t="s">
        <v>153</v>
      </c>
      <c r="B6" s="328"/>
      <c r="C6" s="329" t="s">
        <v>9</v>
      </c>
      <c r="D6" s="125">
        <v>1</v>
      </c>
      <c r="E6" s="126">
        <v>2</v>
      </c>
      <c r="F6" s="126">
        <v>3</v>
      </c>
      <c r="G6" s="126">
        <v>4</v>
      </c>
      <c r="H6" s="126">
        <v>5</v>
      </c>
      <c r="I6" s="126">
        <v>6</v>
      </c>
      <c r="J6" s="126">
        <v>7</v>
      </c>
      <c r="K6" s="126">
        <v>8</v>
      </c>
      <c r="L6" s="126">
        <v>9</v>
      </c>
      <c r="M6" s="126">
        <v>10</v>
      </c>
      <c r="N6" s="126">
        <v>11</v>
      </c>
      <c r="O6" s="126">
        <v>12</v>
      </c>
      <c r="P6" s="126">
        <v>13</v>
      </c>
      <c r="Q6" s="126">
        <v>14</v>
      </c>
      <c r="R6" s="126">
        <v>15</v>
      </c>
      <c r="S6" s="126">
        <v>16</v>
      </c>
      <c r="T6" s="126">
        <v>17</v>
      </c>
      <c r="U6" s="126">
        <v>18</v>
      </c>
      <c r="V6" s="126">
        <v>19</v>
      </c>
      <c r="W6" s="126">
        <v>20</v>
      </c>
      <c r="X6" s="126">
        <v>21</v>
      </c>
      <c r="Y6" s="126">
        <v>22</v>
      </c>
      <c r="Z6" s="127">
        <v>23</v>
      </c>
    </row>
    <row r="7" spans="1:26" ht="60" customHeight="1" x14ac:dyDescent="0.2">
      <c r="A7" s="330" t="s">
        <v>154</v>
      </c>
      <c r="B7" s="331"/>
      <c r="C7" s="50">
        <v>1</v>
      </c>
      <c r="D7" s="332">
        <v>1308</v>
      </c>
      <c r="E7" s="333">
        <v>1236</v>
      </c>
      <c r="F7" s="333">
        <v>5</v>
      </c>
      <c r="G7" s="333">
        <v>6</v>
      </c>
      <c r="H7" s="333">
        <v>57</v>
      </c>
      <c r="I7" s="333">
        <v>991</v>
      </c>
      <c r="J7" s="333">
        <v>934</v>
      </c>
      <c r="K7" s="333">
        <v>3</v>
      </c>
      <c r="L7" s="333">
        <v>4</v>
      </c>
      <c r="M7" s="333">
        <v>49</v>
      </c>
      <c r="N7" s="333">
        <v>24</v>
      </c>
      <c r="O7" s="333">
        <v>21</v>
      </c>
      <c r="P7" s="333"/>
      <c r="Q7" s="333"/>
      <c r="R7" s="333">
        <v>2</v>
      </c>
      <c r="S7" s="333">
        <v>41</v>
      </c>
      <c r="T7" s="333">
        <v>35</v>
      </c>
      <c r="U7" s="333"/>
      <c r="V7" s="333"/>
      <c r="W7" s="333">
        <v>4</v>
      </c>
      <c r="X7" s="333"/>
      <c r="Y7" s="333">
        <v>790</v>
      </c>
      <c r="Z7" s="334">
        <v>137</v>
      </c>
    </row>
    <row r="8" spans="1:26" ht="29.25" customHeight="1" x14ac:dyDescent="0.2">
      <c r="A8" s="335" t="s">
        <v>11</v>
      </c>
      <c r="B8" s="336" t="s">
        <v>155</v>
      </c>
      <c r="C8" s="51">
        <v>2</v>
      </c>
      <c r="D8" s="337">
        <v>7</v>
      </c>
      <c r="E8" s="338">
        <v>5</v>
      </c>
      <c r="F8" s="338"/>
      <c r="G8" s="338"/>
      <c r="H8" s="338">
        <v>2</v>
      </c>
      <c r="I8" s="338">
        <v>3</v>
      </c>
      <c r="J8" s="338">
        <v>2</v>
      </c>
      <c r="K8" s="338"/>
      <c r="L8" s="338"/>
      <c r="M8" s="338">
        <v>1</v>
      </c>
      <c r="N8" s="338">
        <v>3</v>
      </c>
      <c r="O8" s="338">
        <v>2</v>
      </c>
      <c r="P8" s="338"/>
      <c r="Q8" s="338"/>
      <c r="R8" s="338">
        <v>1</v>
      </c>
      <c r="S8" s="338">
        <v>4</v>
      </c>
      <c r="T8" s="338">
        <v>3</v>
      </c>
      <c r="U8" s="338"/>
      <c r="V8" s="338"/>
      <c r="W8" s="338">
        <v>1</v>
      </c>
      <c r="X8" s="338"/>
      <c r="Y8" s="338">
        <v>3</v>
      </c>
      <c r="Z8" s="339"/>
    </row>
    <row r="9" spans="1:26" ht="29.25" customHeight="1" x14ac:dyDescent="0.2">
      <c r="A9" s="335"/>
      <c r="B9" s="336" t="s">
        <v>156</v>
      </c>
      <c r="C9" s="51">
        <v>3</v>
      </c>
      <c r="D9" s="337">
        <v>58</v>
      </c>
      <c r="E9" s="338">
        <v>55</v>
      </c>
      <c r="F9" s="338"/>
      <c r="G9" s="338">
        <v>1</v>
      </c>
      <c r="H9" s="338">
        <v>2</v>
      </c>
      <c r="I9" s="338">
        <v>43</v>
      </c>
      <c r="J9" s="338">
        <v>41</v>
      </c>
      <c r="K9" s="338"/>
      <c r="L9" s="338"/>
      <c r="M9" s="338">
        <v>2</v>
      </c>
      <c r="N9" s="338">
        <v>1</v>
      </c>
      <c r="O9" s="338">
        <v>1</v>
      </c>
      <c r="P9" s="338"/>
      <c r="Q9" s="338"/>
      <c r="R9" s="338"/>
      <c r="S9" s="338">
        <v>3</v>
      </c>
      <c r="T9" s="338">
        <v>3</v>
      </c>
      <c r="U9" s="338"/>
      <c r="V9" s="338"/>
      <c r="W9" s="338"/>
      <c r="X9" s="338"/>
      <c r="Y9" s="338">
        <v>42</v>
      </c>
      <c r="Z9" s="339">
        <v>1</v>
      </c>
    </row>
    <row r="10" spans="1:26" ht="29.25" customHeight="1" x14ac:dyDescent="0.2">
      <c r="A10" s="335"/>
      <c r="B10" s="336" t="s">
        <v>157</v>
      </c>
      <c r="C10" s="51">
        <v>4</v>
      </c>
      <c r="D10" s="337">
        <v>1173</v>
      </c>
      <c r="E10" s="338">
        <v>1126</v>
      </c>
      <c r="F10" s="338">
        <v>5</v>
      </c>
      <c r="G10" s="338">
        <v>4</v>
      </c>
      <c r="H10" s="338">
        <v>35</v>
      </c>
      <c r="I10" s="338">
        <v>900</v>
      </c>
      <c r="J10" s="338">
        <v>863</v>
      </c>
      <c r="K10" s="338">
        <v>3</v>
      </c>
      <c r="L10" s="338">
        <v>3</v>
      </c>
      <c r="M10" s="338">
        <v>30</v>
      </c>
      <c r="N10" s="338">
        <v>19</v>
      </c>
      <c r="O10" s="338">
        <v>17</v>
      </c>
      <c r="P10" s="338"/>
      <c r="Q10" s="338"/>
      <c r="R10" s="338">
        <v>1</v>
      </c>
      <c r="S10" s="338">
        <v>33</v>
      </c>
      <c r="T10" s="338">
        <v>28</v>
      </c>
      <c r="U10" s="338"/>
      <c r="V10" s="338"/>
      <c r="W10" s="338">
        <v>3</v>
      </c>
      <c r="X10" s="338"/>
      <c r="Y10" s="338">
        <v>693</v>
      </c>
      <c r="Z10" s="339">
        <v>134</v>
      </c>
    </row>
    <row r="11" spans="1:26" ht="29.25" customHeight="1" x14ac:dyDescent="0.2">
      <c r="A11" s="335"/>
      <c r="B11" s="336" t="s">
        <v>158</v>
      </c>
      <c r="C11" s="51">
        <v>5</v>
      </c>
      <c r="D11" s="337">
        <v>11</v>
      </c>
      <c r="E11" s="338">
        <v>8</v>
      </c>
      <c r="F11" s="338"/>
      <c r="G11" s="338"/>
      <c r="H11" s="338">
        <v>3</v>
      </c>
      <c r="I11" s="338">
        <v>7</v>
      </c>
      <c r="J11" s="338">
        <v>6</v>
      </c>
      <c r="K11" s="338"/>
      <c r="L11" s="338"/>
      <c r="M11" s="338">
        <v>1</v>
      </c>
      <c r="N11" s="338">
        <v>1</v>
      </c>
      <c r="O11" s="338">
        <v>1</v>
      </c>
      <c r="P11" s="338"/>
      <c r="Q11" s="338"/>
      <c r="R11" s="338"/>
      <c r="S11" s="338">
        <v>1</v>
      </c>
      <c r="T11" s="338">
        <v>1</v>
      </c>
      <c r="U11" s="338"/>
      <c r="V11" s="338"/>
      <c r="W11" s="338"/>
      <c r="X11" s="338"/>
      <c r="Y11" s="338">
        <v>8</v>
      </c>
      <c r="Z11" s="339"/>
    </row>
    <row r="12" spans="1:26" ht="29.25" customHeight="1" x14ac:dyDescent="0.2">
      <c r="A12" s="335"/>
      <c r="B12" s="336" t="s">
        <v>159</v>
      </c>
      <c r="C12" s="51">
        <v>6</v>
      </c>
      <c r="D12" s="337">
        <v>9</v>
      </c>
      <c r="E12" s="338">
        <v>9</v>
      </c>
      <c r="F12" s="338"/>
      <c r="G12" s="338"/>
      <c r="H12" s="338"/>
      <c r="I12" s="338">
        <v>4</v>
      </c>
      <c r="J12" s="338">
        <v>4</v>
      </c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>
        <v>9</v>
      </c>
      <c r="Z12" s="339"/>
    </row>
    <row r="13" spans="1:26" ht="29.25" customHeight="1" thickBot="1" x14ac:dyDescent="0.25">
      <c r="A13" s="340"/>
      <c r="B13" s="341" t="s">
        <v>160</v>
      </c>
      <c r="C13" s="52">
        <v>7</v>
      </c>
      <c r="D13" s="342">
        <v>50</v>
      </c>
      <c r="E13" s="343">
        <v>33</v>
      </c>
      <c r="F13" s="343"/>
      <c r="G13" s="343">
        <v>1</v>
      </c>
      <c r="H13" s="343">
        <v>15</v>
      </c>
      <c r="I13" s="343">
        <v>34</v>
      </c>
      <c r="J13" s="343">
        <v>18</v>
      </c>
      <c r="K13" s="343"/>
      <c r="L13" s="343">
        <v>1</v>
      </c>
      <c r="M13" s="343">
        <v>15</v>
      </c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>
        <v>35</v>
      </c>
      <c r="Z13" s="344">
        <v>2</v>
      </c>
    </row>
    <row r="14" spans="1:26" ht="29.25" customHeight="1" thickBot="1" x14ac:dyDescent="0.25">
      <c r="A14" s="345" t="s">
        <v>45</v>
      </c>
      <c r="B14" s="346"/>
      <c r="C14" s="53">
        <v>8</v>
      </c>
      <c r="D14" s="347">
        <v>1338</v>
      </c>
      <c r="E14" s="348">
        <v>1265</v>
      </c>
      <c r="F14" s="348">
        <v>5</v>
      </c>
      <c r="G14" s="348">
        <v>6</v>
      </c>
      <c r="H14" s="348">
        <v>57</v>
      </c>
      <c r="I14" s="348">
        <v>1017</v>
      </c>
      <c r="J14" s="348">
        <v>960</v>
      </c>
      <c r="K14" s="348">
        <v>3</v>
      </c>
      <c r="L14" s="348">
        <v>4</v>
      </c>
      <c r="M14" s="348">
        <v>49</v>
      </c>
      <c r="N14" s="348">
        <v>25</v>
      </c>
      <c r="O14" s="348">
        <v>21</v>
      </c>
      <c r="P14" s="348"/>
      <c r="Q14" s="348"/>
      <c r="R14" s="348">
        <v>2</v>
      </c>
      <c r="S14" s="348">
        <v>43</v>
      </c>
      <c r="T14" s="348">
        <v>35</v>
      </c>
      <c r="U14" s="348"/>
      <c r="V14" s="348"/>
      <c r="W14" s="348">
        <v>4</v>
      </c>
      <c r="X14" s="348"/>
      <c r="Y14" s="348">
        <v>810</v>
      </c>
      <c r="Z14" s="349">
        <v>138</v>
      </c>
    </row>
    <row r="15" spans="1:26" ht="42" customHeight="1" thickBot="1" x14ac:dyDescent="0.25">
      <c r="A15" s="350" t="s">
        <v>161</v>
      </c>
      <c r="B15" s="351" t="s">
        <v>162</v>
      </c>
      <c r="C15" s="53">
        <v>9</v>
      </c>
      <c r="D15" s="347">
        <v>20</v>
      </c>
      <c r="E15" s="348">
        <v>5</v>
      </c>
      <c r="F15" s="348"/>
      <c r="G15" s="348"/>
      <c r="H15" s="348">
        <v>15</v>
      </c>
      <c r="I15" s="348">
        <v>15</v>
      </c>
      <c r="J15" s="348">
        <v>3</v>
      </c>
      <c r="K15" s="348"/>
      <c r="L15" s="348"/>
      <c r="M15" s="348">
        <v>12</v>
      </c>
      <c r="N15" s="348">
        <v>2</v>
      </c>
      <c r="O15" s="348">
        <v>2</v>
      </c>
      <c r="P15" s="348"/>
      <c r="Q15" s="348"/>
      <c r="R15" s="348"/>
      <c r="S15" s="348">
        <v>1</v>
      </c>
      <c r="T15" s="348">
        <v>1</v>
      </c>
      <c r="U15" s="348"/>
      <c r="V15" s="348"/>
      <c r="W15" s="348"/>
      <c r="X15" s="348"/>
      <c r="Y15" s="348">
        <v>15</v>
      </c>
      <c r="Z15" s="349"/>
    </row>
    <row r="16" spans="1:26" ht="24" customHeight="1" thickBot="1" x14ac:dyDescent="0.25">
      <c r="A16" s="352" t="s">
        <v>52</v>
      </c>
      <c r="B16" s="353"/>
      <c r="C16" s="53">
        <v>10</v>
      </c>
      <c r="D16" s="354">
        <f t="shared" ref="D16:Z16" si="0">SUM(D7:D15)</f>
        <v>3974</v>
      </c>
      <c r="E16" s="355">
        <f t="shared" si="0"/>
        <v>3742</v>
      </c>
      <c r="F16" s="355">
        <f t="shared" si="0"/>
        <v>15</v>
      </c>
      <c r="G16" s="355">
        <f t="shared" si="0"/>
        <v>18</v>
      </c>
      <c r="H16" s="355">
        <f t="shared" si="0"/>
        <v>186</v>
      </c>
      <c r="I16" s="355">
        <f t="shared" si="0"/>
        <v>3014</v>
      </c>
      <c r="J16" s="355">
        <f t="shared" si="0"/>
        <v>2831</v>
      </c>
      <c r="K16" s="355">
        <f t="shared" si="0"/>
        <v>9</v>
      </c>
      <c r="L16" s="355">
        <f t="shared" si="0"/>
        <v>12</v>
      </c>
      <c r="M16" s="355">
        <f t="shared" si="0"/>
        <v>159</v>
      </c>
      <c r="N16" s="355">
        <f t="shared" si="0"/>
        <v>75</v>
      </c>
      <c r="O16" s="355">
        <f t="shared" si="0"/>
        <v>65</v>
      </c>
      <c r="P16" s="355">
        <f t="shared" si="0"/>
        <v>0</v>
      </c>
      <c r="Q16" s="355">
        <f t="shared" si="0"/>
        <v>0</v>
      </c>
      <c r="R16" s="355">
        <f t="shared" si="0"/>
        <v>6</v>
      </c>
      <c r="S16" s="355">
        <f t="shared" si="0"/>
        <v>126</v>
      </c>
      <c r="T16" s="355">
        <f t="shared" si="0"/>
        <v>106</v>
      </c>
      <c r="U16" s="355">
        <f t="shared" si="0"/>
        <v>0</v>
      </c>
      <c r="V16" s="355">
        <f t="shared" si="0"/>
        <v>0</v>
      </c>
      <c r="W16" s="355">
        <f t="shared" si="0"/>
        <v>12</v>
      </c>
      <c r="X16" s="355">
        <f t="shared" si="0"/>
        <v>0</v>
      </c>
      <c r="Y16" s="355">
        <f t="shared" si="0"/>
        <v>2405</v>
      </c>
      <c r="Z16" s="356">
        <f t="shared" si="0"/>
        <v>412</v>
      </c>
    </row>
  </sheetData>
  <sheetProtection sheet="1" objects="1" scenarios="1"/>
  <mergeCells count="24">
    <mergeCell ref="A6:B6"/>
    <mergeCell ref="A7:B7"/>
    <mergeCell ref="A8:A13"/>
    <mergeCell ref="A14:B14"/>
    <mergeCell ref="A16:B16"/>
    <mergeCell ref="Z3:Z5"/>
    <mergeCell ref="D4:D5"/>
    <mergeCell ref="E4:H4"/>
    <mergeCell ref="I4:I5"/>
    <mergeCell ref="J4:M4"/>
    <mergeCell ref="N4:N5"/>
    <mergeCell ref="O4:R4"/>
    <mergeCell ref="S4:S5"/>
    <mergeCell ref="T4:W4"/>
    <mergeCell ref="A1:Z1"/>
    <mergeCell ref="A2:Z2"/>
    <mergeCell ref="A3:B5"/>
    <mergeCell ref="C3:C5"/>
    <mergeCell ref="D3:H3"/>
    <mergeCell ref="I3:M3"/>
    <mergeCell ref="N3:R3"/>
    <mergeCell ref="S3:W3"/>
    <mergeCell ref="X3:X5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8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zoomScale="115" zoomScaleNormal="100" workbookViewId="0"/>
  </sheetViews>
  <sheetFormatPr defaultRowHeight="12.75" x14ac:dyDescent="0.2"/>
  <cols>
    <col min="1" max="1" width="5.625" style="5" customWidth="1"/>
    <col min="2" max="2" width="9.25" style="5" customWidth="1"/>
    <col min="3" max="3" width="6.25" style="5" customWidth="1"/>
    <col min="4" max="4" width="23.25" style="5" customWidth="1"/>
    <col min="5" max="5" width="26.875" style="5" customWidth="1"/>
    <col min="6" max="6" width="2.875" style="5" bestFit="1" customWidth="1"/>
    <col min="7" max="7" width="11.5" style="5" customWidth="1"/>
    <col min="8" max="16384" width="9" style="5"/>
  </cols>
  <sheetData>
    <row r="1" spans="1:9" ht="16.5" thickBot="1" x14ac:dyDescent="0.3">
      <c r="A1" s="357" t="s">
        <v>163</v>
      </c>
      <c r="B1" s="54"/>
      <c r="C1" s="54"/>
      <c r="D1" s="54"/>
      <c r="E1" s="54"/>
    </row>
    <row r="2" spans="1:9" ht="39" customHeight="1" thickBot="1" x14ac:dyDescent="0.25">
      <c r="A2" s="358"/>
      <c r="B2" s="359"/>
      <c r="C2" s="359"/>
      <c r="D2" s="359"/>
      <c r="E2" s="360"/>
      <c r="F2" s="361" t="s">
        <v>1</v>
      </c>
      <c r="G2" s="362"/>
    </row>
    <row r="3" spans="1:9" ht="13.5" thickBot="1" x14ac:dyDescent="0.25">
      <c r="A3" s="363" t="s">
        <v>8</v>
      </c>
      <c r="B3" s="364"/>
      <c r="C3" s="364"/>
      <c r="D3" s="364"/>
      <c r="E3" s="365"/>
      <c r="F3" s="34" t="s">
        <v>9</v>
      </c>
      <c r="G3" s="34">
        <v>1</v>
      </c>
    </row>
    <row r="4" spans="1:9" ht="18" customHeight="1" x14ac:dyDescent="0.2">
      <c r="A4" s="366" t="s">
        <v>164</v>
      </c>
      <c r="B4" s="367"/>
      <c r="C4" s="367"/>
      <c r="D4" s="367"/>
      <c r="E4" s="368"/>
      <c r="F4" s="38">
        <v>1</v>
      </c>
      <c r="G4" s="369">
        <v>1861</v>
      </c>
      <c r="I4" s="370"/>
    </row>
    <row r="5" spans="1:9" ht="33" customHeight="1" x14ac:dyDescent="0.2">
      <c r="A5" s="371" t="s">
        <v>165</v>
      </c>
      <c r="B5" s="372"/>
      <c r="C5" s="372"/>
      <c r="D5" s="372"/>
      <c r="E5" s="373"/>
      <c r="F5" s="24">
        <v>2</v>
      </c>
      <c r="G5" s="374">
        <v>7740</v>
      </c>
      <c r="I5" s="370"/>
    </row>
    <row r="6" spans="1:9" ht="18" customHeight="1" x14ac:dyDescent="0.2">
      <c r="A6" s="375" t="s">
        <v>11</v>
      </c>
      <c r="B6" s="372" t="s">
        <v>166</v>
      </c>
      <c r="C6" s="372"/>
      <c r="D6" s="372"/>
      <c r="E6" s="373"/>
      <c r="F6" s="24">
        <v>3</v>
      </c>
      <c r="G6" s="374">
        <v>34</v>
      </c>
      <c r="I6" s="370"/>
    </row>
    <row r="7" spans="1:9" ht="18" customHeight="1" x14ac:dyDescent="0.2">
      <c r="A7" s="376"/>
      <c r="B7" s="372" t="s">
        <v>167</v>
      </c>
      <c r="C7" s="372"/>
      <c r="D7" s="372"/>
      <c r="E7" s="373"/>
      <c r="F7" s="24">
        <v>4</v>
      </c>
      <c r="G7" s="374">
        <v>996</v>
      </c>
      <c r="I7" s="370"/>
    </row>
    <row r="8" spans="1:9" ht="18" customHeight="1" x14ac:dyDescent="0.2">
      <c r="A8" s="371" t="s">
        <v>168</v>
      </c>
      <c r="B8" s="372"/>
      <c r="C8" s="372"/>
      <c r="D8" s="372"/>
      <c r="E8" s="373"/>
      <c r="F8" s="24">
        <v>5</v>
      </c>
      <c r="G8" s="374">
        <v>4713</v>
      </c>
      <c r="I8" s="370"/>
    </row>
    <row r="9" spans="1:9" ht="18" customHeight="1" x14ac:dyDescent="0.2">
      <c r="A9" s="377" t="s">
        <v>13</v>
      </c>
      <c r="B9" s="372" t="s">
        <v>169</v>
      </c>
      <c r="C9" s="372"/>
      <c r="D9" s="372"/>
      <c r="E9" s="373"/>
      <c r="F9" s="24">
        <v>6</v>
      </c>
      <c r="G9" s="374">
        <v>2746</v>
      </c>
      <c r="I9" s="370"/>
    </row>
    <row r="10" spans="1:9" ht="18" customHeight="1" x14ac:dyDescent="0.2">
      <c r="A10" s="378" t="s">
        <v>170</v>
      </c>
      <c r="B10" s="372" t="s">
        <v>171</v>
      </c>
      <c r="C10" s="372"/>
      <c r="D10" s="372"/>
      <c r="E10" s="373"/>
      <c r="F10" s="24">
        <v>7</v>
      </c>
      <c r="G10" s="374">
        <v>84</v>
      </c>
      <c r="I10" s="370"/>
    </row>
    <row r="11" spans="1:9" ht="18" customHeight="1" x14ac:dyDescent="0.2">
      <c r="A11" s="378"/>
      <c r="B11" s="379" t="s">
        <v>172</v>
      </c>
      <c r="C11" s="372" t="s">
        <v>173</v>
      </c>
      <c r="D11" s="372"/>
      <c r="E11" s="373"/>
      <c r="F11" s="24">
        <v>8</v>
      </c>
      <c r="G11" s="374">
        <v>449</v>
      </c>
      <c r="I11" s="370"/>
    </row>
    <row r="12" spans="1:9" ht="18" customHeight="1" x14ac:dyDescent="0.2">
      <c r="A12" s="378"/>
      <c r="B12" s="380"/>
      <c r="C12" s="206" t="s">
        <v>13</v>
      </c>
      <c r="D12" s="204" t="s">
        <v>174</v>
      </c>
      <c r="E12" s="205"/>
      <c r="F12" s="24">
        <v>9</v>
      </c>
      <c r="G12" s="374">
        <v>9</v>
      </c>
      <c r="I12" s="370"/>
    </row>
    <row r="13" spans="1:9" ht="18" customHeight="1" x14ac:dyDescent="0.2">
      <c r="A13" s="378"/>
      <c r="B13" s="380"/>
      <c r="C13" s="206"/>
      <c r="D13" s="204" t="s">
        <v>175</v>
      </c>
      <c r="E13" s="205"/>
      <c r="F13" s="24">
        <v>10</v>
      </c>
      <c r="G13" s="374">
        <v>103</v>
      </c>
      <c r="I13" s="370"/>
    </row>
    <row r="14" spans="1:9" ht="18" customHeight="1" x14ac:dyDescent="0.2">
      <c r="A14" s="378"/>
      <c r="B14" s="380"/>
      <c r="C14" s="372" t="s">
        <v>176</v>
      </c>
      <c r="D14" s="372"/>
      <c r="E14" s="373"/>
      <c r="F14" s="24">
        <v>11</v>
      </c>
      <c r="G14" s="374">
        <v>1</v>
      </c>
      <c r="I14" s="370"/>
    </row>
    <row r="15" spans="1:9" ht="33" customHeight="1" x14ac:dyDescent="0.2">
      <c r="A15" s="378"/>
      <c r="B15" s="381"/>
      <c r="C15" s="372" t="s">
        <v>177</v>
      </c>
      <c r="D15" s="372"/>
      <c r="E15" s="373"/>
      <c r="F15" s="24">
        <v>12</v>
      </c>
      <c r="G15" s="374">
        <v>21</v>
      </c>
      <c r="I15" s="370"/>
    </row>
    <row r="16" spans="1:9" ht="18" customHeight="1" x14ac:dyDescent="0.2">
      <c r="A16" s="378"/>
      <c r="B16" s="372" t="s">
        <v>178</v>
      </c>
      <c r="C16" s="372"/>
      <c r="D16" s="372"/>
      <c r="E16" s="373"/>
      <c r="F16" s="24">
        <v>13</v>
      </c>
      <c r="G16" s="374">
        <v>4241</v>
      </c>
      <c r="I16" s="370"/>
    </row>
    <row r="17" spans="1:9" ht="18" customHeight="1" x14ac:dyDescent="0.2">
      <c r="A17" s="378"/>
      <c r="B17" s="122" t="s">
        <v>11</v>
      </c>
      <c r="C17" s="204" t="s">
        <v>179</v>
      </c>
      <c r="D17" s="204"/>
      <c r="E17" s="205"/>
      <c r="F17" s="24">
        <v>14</v>
      </c>
      <c r="G17" s="374">
        <v>33</v>
      </c>
      <c r="I17" s="370"/>
    </row>
    <row r="18" spans="1:9" ht="18" customHeight="1" x14ac:dyDescent="0.2">
      <c r="A18" s="371" t="s">
        <v>180</v>
      </c>
      <c r="B18" s="372"/>
      <c r="C18" s="372"/>
      <c r="D18" s="372"/>
      <c r="E18" s="373"/>
      <c r="F18" s="24">
        <v>15</v>
      </c>
      <c r="G18" s="374">
        <v>586</v>
      </c>
      <c r="I18" s="370"/>
    </row>
    <row r="19" spans="1:9" ht="18" customHeight="1" x14ac:dyDescent="0.2">
      <c r="A19" s="371" t="s">
        <v>181</v>
      </c>
      <c r="B19" s="372"/>
      <c r="C19" s="372"/>
      <c r="D19" s="372"/>
      <c r="E19" s="373"/>
      <c r="F19" s="24">
        <v>16</v>
      </c>
      <c r="G19" s="374">
        <v>1408</v>
      </c>
      <c r="I19" s="370"/>
    </row>
    <row r="20" spans="1:9" ht="18" customHeight="1" x14ac:dyDescent="0.2">
      <c r="A20" s="371" t="s">
        <v>182</v>
      </c>
      <c r="B20" s="372"/>
      <c r="C20" s="372"/>
      <c r="D20" s="372"/>
      <c r="E20" s="373"/>
      <c r="F20" s="24">
        <v>17</v>
      </c>
      <c r="G20" s="374">
        <v>67</v>
      </c>
      <c r="I20" s="370"/>
    </row>
    <row r="21" spans="1:9" ht="18" customHeight="1" x14ac:dyDescent="0.2">
      <c r="A21" s="250" t="s">
        <v>11</v>
      </c>
      <c r="B21" s="372" t="s">
        <v>183</v>
      </c>
      <c r="C21" s="372"/>
      <c r="D21" s="372"/>
      <c r="E21" s="373"/>
      <c r="F21" s="24">
        <v>18</v>
      </c>
      <c r="G21" s="374">
        <v>19</v>
      </c>
      <c r="I21" s="370"/>
    </row>
    <row r="22" spans="1:9" ht="33" customHeight="1" x14ac:dyDescent="0.2">
      <c r="A22" s="250"/>
      <c r="B22" s="372" t="s">
        <v>184</v>
      </c>
      <c r="C22" s="372"/>
      <c r="D22" s="372"/>
      <c r="E22" s="373"/>
      <c r="F22" s="24">
        <v>19</v>
      </c>
      <c r="G22" s="374">
        <v>41</v>
      </c>
      <c r="I22" s="370"/>
    </row>
    <row r="23" spans="1:9" ht="33" customHeight="1" x14ac:dyDescent="0.2">
      <c r="A23" s="250"/>
      <c r="B23" s="372" t="s">
        <v>185</v>
      </c>
      <c r="C23" s="372"/>
      <c r="D23" s="372"/>
      <c r="E23" s="373"/>
      <c r="F23" s="24">
        <v>20</v>
      </c>
      <c r="G23" s="374">
        <v>7</v>
      </c>
      <c r="I23" s="370"/>
    </row>
    <row r="24" spans="1:9" ht="18" customHeight="1" x14ac:dyDescent="0.2">
      <c r="A24" s="371" t="s">
        <v>186</v>
      </c>
      <c r="B24" s="372"/>
      <c r="C24" s="372"/>
      <c r="D24" s="372"/>
      <c r="E24" s="373"/>
      <c r="F24" s="24">
        <v>21</v>
      </c>
      <c r="G24" s="374">
        <v>2827</v>
      </c>
      <c r="I24" s="370"/>
    </row>
    <row r="25" spans="1:9" ht="18" customHeight="1" x14ac:dyDescent="0.2">
      <c r="A25" s="377" t="s">
        <v>11</v>
      </c>
      <c r="B25" s="372" t="s">
        <v>187</v>
      </c>
      <c r="C25" s="372"/>
      <c r="D25" s="372"/>
      <c r="E25" s="373"/>
      <c r="F25" s="24">
        <v>22</v>
      </c>
      <c r="G25" s="374">
        <v>114</v>
      </c>
      <c r="I25" s="370"/>
    </row>
    <row r="26" spans="1:9" ht="33" customHeight="1" x14ac:dyDescent="0.2">
      <c r="A26" s="249" t="s">
        <v>188</v>
      </c>
      <c r="B26" s="204"/>
      <c r="C26" s="204"/>
      <c r="D26" s="204"/>
      <c r="E26" s="382" t="s">
        <v>189</v>
      </c>
      <c r="F26" s="24">
        <v>23</v>
      </c>
      <c r="G26" s="374">
        <v>28</v>
      </c>
      <c r="I26" s="370"/>
    </row>
    <row r="27" spans="1:9" ht="33" customHeight="1" x14ac:dyDescent="0.2">
      <c r="A27" s="249"/>
      <c r="B27" s="204"/>
      <c r="C27" s="204"/>
      <c r="D27" s="204"/>
      <c r="E27" s="382" t="s">
        <v>190</v>
      </c>
      <c r="F27" s="24">
        <v>24</v>
      </c>
      <c r="G27" s="374"/>
      <c r="I27" s="370"/>
    </row>
    <row r="28" spans="1:9" ht="18" customHeight="1" x14ac:dyDescent="0.2">
      <c r="A28" s="371" t="s">
        <v>191</v>
      </c>
      <c r="B28" s="372"/>
      <c r="C28" s="372"/>
      <c r="D28" s="372"/>
      <c r="E28" s="373"/>
      <c r="F28" s="24">
        <v>25</v>
      </c>
      <c r="G28" s="374">
        <v>19</v>
      </c>
      <c r="I28" s="370"/>
    </row>
    <row r="29" spans="1:9" ht="18" customHeight="1" x14ac:dyDescent="0.2">
      <c r="A29" s="250" t="s">
        <v>192</v>
      </c>
      <c r="B29" s="206"/>
      <c r="C29" s="383" t="s">
        <v>193</v>
      </c>
      <c r="D29" s="383"/>
      <c r="E29" s="384"/>
      <c r="F29" s="24">
        <v>26</v>
      </c>
      <c r="G29" s="374">
        <v>12</v>
      </c>
      <c r="I29" s="370"/>
    </row>
    <row r="30" spans="1:9" ht="18" customHeight="1" x14ac:dyDescent="0.2">
      <c r="A30" s="250"/>
      <c r="B30" s="206"/>
      <c r="C30" s="383" t="s">
        <v>194</v>
      </c>
      <c r="D30" s="383"/>
      <c r="E30" s="384"/>
      <c r="F30" s="24">
        <v>27</v>
      </c>
      <c r="G30" s="374"/>
      <c r="I30" s="370"/>
    </row>
    <row r="31" spans="1:9" ht="18" customHeight="1" thickBot="1" x14ac:dyDescent="0.25">
      <c r="A31" s="385" t="s">
        <v>195</v>
      </c>
      <c r="B31" s="386"/>
      <c r="C31" s="386"/>
      <c r="D31" s="386"/>
      <c r="E31" s="387"/>
      <c r="F31" s="40">
        <v>28</v>
      </c>
      <c r="G31" s="388">
        <v>200</v>
      </c>
      <c r="I31" s="370"/>
    </row>
    <row r="32" spans="1:9" ht="17.100000000000001" customHeight="1" thickBot="1" x14ac:dyDescent="0.25">
      <c r="A32" s="389" t="s">
        <v>52</v>
      </c>
      <c r="B32" s="390"/>
      <c r="C32" s="390"/>
      <c r="D32" s="390"/>
      <c r="E32" s="391"/>
      <c r="F32" s="34">
        <v>29</v>
      </c>
      <c r="G32" s="392">
        <f>SUM(G4:G31)</f>
        <v>28359</v>
      </c>
      <c r="I32" s="370"/>
    </row>
    <row r="33" spans="1:9" ht="26.25" customHeight="1" thickBot="1" x14ac:dyDescent="0.3">
      <c r="A33" s="357" t="s">
        <v>196</v>
      </c>
      <c r="B33" s="54"/>
      <c r="C33" s="54"/>
      <c r="D33" s="54"/>
      <c r="E33" s="54"/>
      <c r="F33" s="54"/>
      <c r="G33" s="54"/>
      <c r="I33" s="370"/>
    </row>
    <row r="34" spans="1:9" ht="70.5" customHeight="1" thickBot="1" x14ac:dyDescent="0.25">
      <c r="A34" s="393"/>
      <c r="B34" s="394"/>
      <c r="C34" s="394"/>
      <c r="D34" s="394"/>
      <c r="E34" s="395"/>
      <c r="F34" s="361" t="s">
        <v>1</v>
      </c>
      <c r="G34" s="396" t="s">
        <v>197</v>
      </c>
    </row>
    <row r="35" spans="1:9" ht="14.25" customHeight="1" thickBot="1" x14ac:dyDescent="0.25">
      <c r="A35" s="363" t="s">
        <v>8</v>
      </c>
      <c r="B35" s="364"/>
      <c r="C35" s="364"/>
      <c r="D35" s="364"/>
      <c r="E35" s="365"/>
      <c r="F35" s="34" t="s">
        <v>9</v>
      </c>
      <c r="G35" s="34">
        <v>1</v>
      </c>
    </row>
    <row r="36" spans="1:9" ht="21" customHeight="1" thickBot="1" x14ac:dyDescent="0.25">
      <c r="A36" s="397" t="s">
        <v>198</v>
      </c>
      <c r="B36" s="398"/>
      <c r="C36" s="398"/>
      <c r="D36" s="398"/>
      <c r="E36" s="399"/>
      <c r="F36" s="34">
        <v>1</v>
      </c>
      <c r="G36" s="400">
        <v>4206</v>
      </c>
    </row>
    <row r="37" spans="1:9" ht="18" customHeight="1" x14ac:dyDescent="0.2">
      <c r="A37" s="401" t="s">
        <v>13</v>
      </c>
      <c r="B37" s="244" t="s">
        <v>199</v>
      </c>
      <c r="C37" s="244"/>
      <c r="D37" s="244"/>
      <c r="E37" s="245"/>
      <c r="F37" s="16">
        <v>2</v>
      </c>
      <c r="G37" s="402">
        <v>79</v>
      </c>
    </row>
    <row r="38" spans="1:9" ht="18" customHeight="1" x14ac:dyDescent="0.2">
      <c r="A38" s="403" t="s">
        <v>200</v>
      </c>
      <c r="B38" s="404"/>
      <c r="C38" s="204" t="s">
        <v>201</v>
      </c>
      <c r="D38" s="204"/>
      <c r="E38" s="205"/>
      <c r="F38" s="16">
        <v>3</v>
      </c>
      <c r="G38" s="374">
        <v>25</v>
      </c>
    </row>
    <row r="39" spans="1:9" ht="18" customHeight="1" x14ac:dyDescent="0.2">
      <c r="A39" s="403"/>
      <c r="B39" s="404"/>
      <c r="C39" s="204" t="s">
        <v>202</v>
      </c>
      <c r="D39" s="204"/>
      <c r="E39" s="205"/>
      <c r="F39" s="16">
        <v>4</v>
      </c>
      <c r="G39" s="374">
        <v>50</v>
      </c>
    </row>
    <row r="40" spans="1:9" ht="18" customHeight="1" thickBot="1" x14ac:dyDescent="0.25">
      <c r="A40" s="405"/>
      <c r="B40" s="406"/>
      <c r="C40" s="207" t="s">
        <v>203</v>
      </c>
      <c r="D40" s="207"/>
      <c r="E40" s="208"/>
      <c r="F40" s="16">
        <v>5</v>
      </c>
      <c r="G40" s="374">
        <v>4</v>
      </c>
    </row>
    <row r="41" spans="1:9" ht="16.5" customHeight="1" thickBot="1" x14ac:dyDescent="0.25">
      <c r="A41" s="407" t="s">
        <v>52</v>
      </c>
      <c r="B41" s="408"/>
      <c r="C41" s="408"/>
      <c r="D41" s="408"/>
      <c r="E41" s="409"/>
      <c r="F41" s="34">
        <v>6</v>
      </c>
      <c r="G41" s="392">
        <f>SUM(G36:G40)</f>
        <v>4364</v>
      </c>
    </row>
    <row r="43" spans="1:9" ht="15.75" x14ac:dyDescent="0.2">
      <c r="F43" s="29"/>
      <c r="G43" s="29"/>
    </row>
  </sheetData>
  <sheetProtection sheet="1" objects="1" scenarios="1"/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26:D27"/>
    <mergeCell ref="A28:E28"/>
    <mergeCell ref="A29:B30"/>
    <mergeCell ref="C29:E29"/>
    <mergeCell ref="C30:E30"/>
    <mergeCell ref="A31:E31"/>
    <mergeCell ref="A21:A23"/>
    <mergeCell ref="B21:E21"/>
    <mergeCell ref="B22:E22"/>
    <mergeCell ref="B23:E23"/>
    <mergeCell ref="A24:E24"/>
    <mergeCell ref="B25:E25"/>
    <mergeCell ref="C15:E15"/>
    <mergeCell ref="B16:E16"/>
    <mergeCell ref="C17:E17"/>
    <mergeCell ref="A18:E18"/>
    <mergeCell ref="A19:E19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A2:E2"/>
    <mergeCell ref="A3:E3"/>
    <mergeCell ref="A4:E4"/>
    <mergeCell ref="A5:E5"/>
    <mergeCell ref="A6:A7"/>
    <mergeCell ref="B6:E6"/>
    <mergeCell ref="B7:E7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9"/>
  <sheetViews>
    <sheetView showZeros="0" zoomScaleNormal="100" workbookViewId="0"/>
  </sheetViews>
  <sheetFormatPr defaultRowHeight="12.75" x14ac:dyDescent="0.2"/>
  <cols>
    <col min="1" max="2" width="6.75" style="5" customWidth="1"/>
    <col min="3" max="3" width="59.875" style="5" customWidth="1"/>
    <col min="4" max="4" width="2.625" style="5" bestFit="1" customWidth="1"/>
    <col min="5" max="5" width="9.125" style="5" customWidth="1"/>
    <col min="6" max="6" width="0.625" style="5" customWidth="1"/>
    <col min="7" max="8" width="9" style="5"/>
    <col min="9" max="9" width="51.625" style="5" customWidth="1"/>
    <col min="10" max="10" width="2.625" style="5" bestFit="1" customWidth="1"/>
    <col min="11" max="11" width="10.75" style="5" customWidth="1"/>
    <col min="12" max="16384" width="9" style="5"/>
  </cols>
  <sheetData>
    <row r="1" spans="1:11" ht="18" customHeight="1" thickBot="1" x14ac:dyDescent="0.3">
      <c r="A1" s="357" t="s">
        <v>204</v>
      </c>
      <c r="B1" s="54"/>
      <c r="C1" s="54"/>
      <c r="D1" s="54"/>
      <c r="E1" s="54"/>
      <c r="G1" s="157" t="s">
        <v>205</v>
      </c>
      <c r="H1" s="157"/>
      <c r="I1" s="157"/>
      <c r="J1" s="157"/>
      <c r="K1" s="157"/>
    </row>
    <row r="2" spans="1:11" ht="26.25" thickBot="1" x14ac:dyDescent="0.25">
      <c r="A2" s="410"/>
      <c r="B2" s="411"/>
      <c r="C2" s="411"/>
      <c r="D2" s="412" t="s">
        <v>1</v>
      </c>
      <c r="E2" s="362"/>
      <c r="G2" s="410"/>
      <c r="H2" s="411"/>
      <c r="I2" s="411"/>
      <c r="J2" s="412" t="s">
        <v>1</v>
      </c>
      <c r="K2" s="362"/>
    </row>
    <row r="3" spans="1:11" ht="13.5" thickBot="1" x14ac:dyDescent="0.25">
      <c r="A3" s="184" t="s">
        <v>8</v>
      </c>
      <c r="B3" s="185"/>
      <c r="C3" s="185"/>
      <c r="D3" s="34" t="s">
        <v>9</v>
      </c>
      <c r="E3" s="34">
        <v>1</v>
      </c>
      <c r="G3" s="184" t="s">
        <v>8</v>
      </c>
      <c r="H3" s="185"/>
      <c r="I3" s="185"/>
      <c r="J3" s="34" t="s">
        <v>9</v>
      </c>
      <c r="K3" s="34">
        <v>1</v>
      </c>
    </row>
    <row r="4" spans="1:11" ht="22.5" customHeight="1" x14ac:dyDescent="0.2">
      <c r="A4" s="413" t="s">
        <v>206</v>
      </c>
      <c r="B4" s="414"/>
      <c r="C4" s="124" t="s">
        <v>207</v>
      </c>
      <c r="D4" s="38">
        <v>1</v>
      </c>
      <c r="E4" s="369">
        <v>361</v>
      </c>
      <c r="G4" s="243" t="s">
        <v>208</v>
      </c>
      <c r="H4" s="244"/>
      <c r="I4" s="245"/>
      <c r="J4" s="38">
        <v>1</v>
      </c>
      <c r="K4" s="369">
        <v>74</v>
      </c>
    </row>
    <row r="5" spans="1:11" ht="22.5" customHeight="1" x14ac:dyDescent="0.2">
      <c r="A5" s="250"/>
      <c r="B5" s="206"/>
      <c r="C5" s="120" t="s">
        <v>209</v>
      </c>
      <c r="D5" s="24">
        <v>2</v>
      </c>
      <c r="E5" s="374">
        <v>3341</v>
      </c>
      <c r="G5" s="121" t="s">
        <v>13</v>
      </c>
      <c r="H5" s="204" t="s">
        <v>210</v>
      </c>
      <c r="I5" s="205"/>
      <c r="J5" s="24">
        <v>2</v>
      </c>
      <c r="K5" s="374">
        <v>47</v>
      </c>
    </row>
    <row r="6" spans="1:11" ht="30.75" customHeight="1" x14ac:dyDescent="0.2">
      <c r="A6" s="250"/>
      <c r="B6" s="206"/>
      <c r="C6" s="120" t="s">
        <v>211</v>
      </c>
      <c r="D6" s="24">
        <v>3</v>
      </c>
      <c r="E6" s="374">
        <v>2</v>
      </c>
      <c r="G6" s="250" t="s">
        <v>11</v>
      </c>
      <c r="H6" s="204" t="s">
        <v>212</v>
      </c>
      <c r="I6" s="205"/>
      <c r="J6" s="24">
        <v>3</v>
      </c>
      <c r="K6" s="374">
        <v>11</v>
      </c>
    </row>
    <row r="7" spans="1:11" ht="22.5" customHeight="1" x14ac:dyDescent="0.2">
      <c r="A7" s="250"/>
      <c r="B7" s="206"/>
      <c r="C7" s="120" t="s">
        <v>213</v>
      </c>
      <c r="D7" s="24">
        <v>4</v>
      </c>
      <c r="E7" s="374">
        <v>41</v>
      </c>
      <c r="G7" s="250"/>
      <c r="H7" s="122" t="s">
        <v>13</v>
      </c>
      <c r="I7" s="120" t="s">
        <v>210</v>
      </c>
      <c r="J7" s="24">
        <v>4</v>
      </c>
      <c r="K7" s="374">
        <v>11</v>
      </c>
    </row>
    <row r="8" spans="1:11" ht="22.5" customHeight="1" x14ac:dyDescent="0.2">
      <c r="A8" s="250"/>
      <c r="B8" s="206"/>
      <c r="C8" s="120" t="s">
        <v>214</v>
      </c>
      <c r="D8" s="24">
        <v>5</v>
      </c>
      <c r="E8" s="374">
        <v>3</v>
      </c>
      <c r="G8" s="250"/>
      <c r="H8" s="204" t="s">
        <v>215</v>
      </c>
      <c r="I8" s="205"/>
      <c r="J8" s="24">
        <v>5</v>
      </c>
      <c r="K8" s="374">
        <v>56</v>
      </c>
    </row>
    <row r="9" spans="1:11" ht="22.5" customHeight="1" x14ac:dyDescent="0.2">
      <c r="A9" s="250"/>
      <c r="B9" s="206"/>
      <c r="C9" s="120" t="s">
        <v>216</v>
      </c>
      <c r="D9" s="24">
        <v>6</v>
      </c>
      <c r="E9" s="374"/>
      <c r="G9" s="250"/>
      <c r="H9" s="122" t="s">
        <v>13</v>
      </c>
      <c r="I9" s="120" t="s">
        <v>210</v>
      </c>
      <c r="J9" s="24">
        <v>6</v>
      </c>
      <c r="K9" s="374">
        <v>32</v>
      </c>
    </row>
    <row r="10" spans="1:11" ht="30.75" customHeight="1" x14ac:dyDescent="0.2">
      <c r="A10" s="250"/>
      <c r="B10" s="206"/>
      <c r="C10" s="120" t="s">
        <v>217</v>
      </c>
      <c r="D10" s="24">
        <v>7</v>
      </c>
      <c r="E10" s="374">
        <v>2</v>
      </c>
      <c r="G10" s="250"/>
      <c r="H10" s="204" t="s">
        <v>218</v>
      </c>
      <c r="I10" s="205"/>
      <c r="J10" s="24">
        <v>7</v>
      </c>
      <c r="K10" s="374">
        <v>7</v>
      </c>
    </row>
    <row r="11" spans="1:11" ht="22.5" customHeight="1" thickBot="1" x14ac:dyDescent="0.25">
      <c r="A11" s="250"/>
      <c r="B11" s="206"/>
      <c r="C11" s="120" t="s">
        <v>219</v>
      </c>
      <c r="D11" s="24">
        <v>8</v>
      </c>
      <c r="E11" s="374"/>
      <c r="G11" s="252"/>
      <c r="H11" s="415" t="s">
        <v>13</v>
      </c>
      <c r="I11" s="123" t="s">
        <v>210</v>
      </c>
      <c r="J11" s="40">
        <v>8</v>
      </c>
      <c r="K11" s="388">
        <v>4</v>
      </c>
    </row>
    <row r="12" spans="1:11" ht="20.25" customHeight="1" thickBot="1" x14ac:dyDescent="0.25">
      <c r="A12" s="416" t="s">
        <v>220</v>
      </c>
      <c r="B12" s="417"/>
      <c r="C12" s="418"/>
      <c r="D12" s="419">
        <v>9</v>
      </c>
      <c r="E12" s="420">
        <v>4</v>
      </c>
      <c r="G12" s="202" t="s">
        <v>52</v>
      </c>
      <c r="H12" s="203"/>
      <c r="I12" s="203"/>
      <c r="J12" s="34">
        <v>9</v>
      </c>
      <c r="K12" s="392">
        <f>SUM(K4:K11)</f>
        <v>242</v>
      </c>
    </row>
    <row r="13" spans="1:11" ht="30" customHeight="1" thickBot="1" x14ac:dyDescent="0.25">
      <c r="A13" s="421"/>
      <c r="B13" s="422"/>
      <c r="C13" s="423"/>
      <c r="D13" s="424"/>
      <c r="E13" s="425"/>
      <c r="G13" s="426"/>
      <c r="H13" s="426"/>
      <c r="I13" s="426"/>
      <c r="J13" s="427"/>
      <c r="K13" s="428"/>
    </row>
    <row r="14" spans="1:11" ht="18" customHeight="1" thickBot="1" x14ac:dyDescent="0.25">
      <c r="A14" s="202" t="s">
        <v>52</v>
      </c>
      <c r="B14" s="203"/>
      <c r="C14" s="203"/>
      <c r="D14" s="34">
        <v>10</v>
      </c>
      <c r="E14" s="392">
        <f>SUM(E4:E12)</f>
        <v>3754</v>
      </c>
      <c r="G14" s="370"/>
    </row>
    <row r="15" spans="1:11" ht="39" customHeight="1" thickBot="1" x14ac:dyDescent="0.3">
      <c r="A15" s="429" t="s">
        <v>221</v>
      </c>
      <c r="B15" s="429"/>
      <c r="C15" s="429"/>
      <c r="D15" s="429"/>
      <c r="E15" s="429"/>
      <c r="G15" s="370"/>
    </row>
    <row r="16" spans="1:11" ht="26.25" thickBot="1" x14ac:dyDescent="0.25">
      <c r="A16" s="410"/>
      <c r="B16" s="411"/>
      <c r="C16" s="411"/>
      <c r="D16" s="412" t="s">
        <v>1</v>
      </c>
      <c r="E16" s="362"/>
      <c r="G16" s="370"/>
    </row>
    <row r="17" spans="1:7" ht="13.5" thickBot="1" x14ac:dyDescent="0.25">
      <c r="A17" s="184" t="s">
        <v>8</v>
      </c>
      <c r="B17" s="185"/>
      <c r="C17" s="185"/>
      <c r="D17" s="119" t="s">
        <v>9</v>
      </c>
      <c r="E17" s="34">
        <v>1</v>
      </c>
      <c r="G17" s="370"/>
    </row>
    <row r="18" spans="1:7" ht="34.5" customHeight="1" x14ac:dyDescent="0.2">
      <c r="A18" s="243" t="s">
        <v>222</v>
      </c>
      <c r="B18" s="244"/>
      <c r="C18" s="245"/>
      <c r="D18" s="38">
        <v>1</v>
      </c>
      <c r="E18" s="369">
        <v>15</v>
      </c>
      <c r="G18" s="370"/>
    </row>
    <row r="19" spans="1:7" ht="18.75" customHeight="1" x14ac:dyDescent="0.2">
      <c r="A19" s="430" t="s">
        <v>11</v>
      </c>
      <c r="B19" s="204" t="s">
        <v>223</v>
      </c>
      <c r="C19" s="205"/>
      <c r="D19" s="24">
        <v>2</v>
      </c>
      <c r="E19" s="374"/>
      <c r="G19" s="370"/>
    </row>
    <row r="20" spans="1:7" ht="18.75" customHeight="1" x14ac:dyDescent="0.2">
      <c r="A20" s="430"/>
      <c r="B20" s="204" t="s">
        <v>224</v>
      </c>
      <c r="C20" s="205"/>
      <c r="D20" s="24">
        <v>3</v>
      </c>
      <c r="E20" s="374">
        <v>2</v>
      </c>
      <c r="G20" s="370"/>
    </row>
    <row r="21" spans="1:7" ht="34.5" customHeight="1" x14ac:dyDescent="0.2">
      <c r="A21" s="249" t="s">
        <v>225</v>
      </c>
      <c r="B21" s="204"/>
      <c r="C21" s="205"/>
      <c r="D21" s="24">
        <v>4</v>
      </c>
      <c r="E21" s="374">
        <v>14</v>
      </c>
      <c r="G21" s="370"/>
    </row>
    <row r="22" spans="1:7" ht="18.75" customHeight="1" x14ac:dyDescent="0.2">
      <c r="A22" s="377" t="s">
        <v>11</v>
      </c>
      <c r="B22" s="204" t="s">
        <v>226</v>
      </c>
      <c r="C22" s="205"/>
      <c r="D22" s="24">
        <v>5</v>
      </c>
      <c r="E22" s="374">
        <v>1</v>
      </c>
      <c r="G22" s="370"/>
    </row>
    <row r="23" spans="1:7" ht="18.75" customHeight="1" x14ac:dyDescent="0.2">
      <c r="A23" s="249" t="s">
        <v>227</v>
      </c>
      <c r="B23" s="204"/>
      <c r="C23" s="205"/>
      <c r="D23" s="24">
        <v>6</v>
      </c>
      <c r="E23" s="374">
        <v>14</v>
      </c>
      <c r="G23" s="370"/>
    </row>
    <row r="24" spans="1:7" ht="18.75" customHeight="1" x14ac:dyDescent="0.2">
      <c r="A24" s="430" t="s">
        <v>11</v>
      </c>
      <c r="B24" s="204" t="s">
        <v>223</v>
      </c>
      <c r="C24" s="205"/>
      <c r="D24" s="24">
        <v>7</v>
      </c>
      <c r="E24" s="374">
        <v>1</v>
      </c>
      <c r="G24" s="370"/>
    </row>
    <row r="25" spans="1:7" ht="18.75" customHeight="1" x14ac:dyDescent="0.2">
      <c r="A25" s="430"/>
      <c r="B25" s="204" t="s">
        <v>224</v>
      </c>
      <c r="C25" s="205"/>
      <c r="D25" s="24">
        <v>8</v>
      </c>
      <c r="E25" s="374"/>
      <c r="G25" s="370"/>
    </row>
    <row r="26" spans="1:7" ht="50.25" customHeight="1" x14ac:dyDescent="0.2">
      <c r="A26" s="249" t="s">
        <v>228</v>
      </c>
      <c r="B26" s="204"/>
      <c r="C26" s="205"/>
      <c r="D26" s="24">
        <v>9</v>
      </c>
      <c r="E26" s="374">
        <v>29</v>
      </c>
      <c r="G26" s="370"/>
    </row>
    <row r="27" spans="1:7" ht="18.75" customHeight="1" x14ac:dyDescent="0.2">
      <c r="A27" s="377" t="s">
        <v>11</v>
      </c>
      <c r="B27" s="204" t="s">
        <v>226</v>
      </c>
      <c r="C27" s="205"/>
      <c r="D27" s="24">
        <v>10</v>
      </c>
      <c r="E27" s="374">
        <v>6</v>
      </c>
      <c r="G27" s="370"/>
    </row>
    <row r="28" spans="1:7" ht="34.5" customHeight="1" x14ac:dyDescent="0.2">
      <c r="A28" s="249" t="s">
        <v>229</v>
      </c>
      <c r="B28" s="204"/>
      <c r="C28" s="205"/>
      <c r="D28" s="24">
        <v>11</v>
      </c>
      <c r="E28" s="374"/>
      <c r="G28" s="370"/>
    </row>
    <row r="29" spans="1:7" ht="18.75" customHeight="1" x14ac:dyDescent="0.2">
      <c r="A29" s="430" t="s">
        <v>11</v>
      </c>
      <c r="B29" s="204" t="s">
        <v>223</v>
      </c>
      <c r="C29" s="205"/>
      <c r="D29" s="24">
        <v>12</v>
      </c>
      <c r="E29" s="374"/>
      <c r="G29" s="370"/>
    </row>
    <row r="30" spans="1:7" ht="18.75" customHeight="1" x14ac:dyDescent="0.2">
      <c r="A30" s="430"/>
      <c r="B30" s="204" t="s">
        <v>224</v>
      </c>
      <c r="C30" s="205"/>
      <c r="D30" s="24">
        <v>13</v>
      </c>
      <c r="E30" s="374"/>
      <c r="G30" s="370"/>
    </row>
    <row r="31" spans="1:7" ht="50.25" customHeight="1" x14ac:dyDescent="0.2">
      <c r="A31" s="249" t="s">
        <v>230</v>
      </c>
      <c r="B31" s="204"/>
      <c r="C31" s="205"/>
      <c r="D31" s="24">
        <v>14</v>
      </c>
      <c r="E31" s="374">
        <v>13</v>
      </c>
      <c r="G31" s="370"/>
    </row>
    <row r="32" spans="1:7" ht="18.75" customHeight="1" x14ac:dyDescent="0.2">
      <c r="A32" s="377" t="s">
        <v>11</v>
      </c>
      <c r="B32" s="204" t="s">
        <v>223</v>
      </c>
      <c r="C32" s="205"/>
      <c r="D32" s="24">
        <v>15</v>
      </c>
      <c r="E32" s="374">
        <v>2</v>
      </c>
      <c r="G32" s="370"/>
    </row>
    <row r="33" spans="1:7" ht="34.5" customHeight="1" x14ac:dyDescent="0.2">
      <c r="A33" s="249" t="s">
        <v>231</v>
      </c>
      <c r="B33" s="204"/>
      <c r="C33" s="205"/>
      <c r="D33" s="24">
        <v>16</v>
      </c>
      <c r="E33" s="374">
        <v>2</v>
      </c>
      <c r="G33" s="370"/>
    </row>
    <row r="34" spans="1:7" ht="18.75" customHeight="1" thickBot="1" x14ac:dyDescent="0.25">
      <c r="A34" s="431" t="s">
        <v>11</v>
      </c>
      <c r="B34" s="207" t="s">
        <v>223</v>
      </c>
      <c r="C34" s="208"/>
      <c r="D34" s="40">
        <v>17</v>
      </c>
      <c r="E34" s="388"/>
      <c r="G34" s="370"/>
    </row>
    <row r="35" spans="1:7" ht="18.75" customHeight="1" thickBot="1" x14ac:dyDescent="0.25">
      <c r="A35" s="202" t="s">
        <v>52</v>
      </c>
      <c r="B35" s="203"/>
      <c r="C35" s="203"/>
      <c r="D35" s="119">
        <v>18</v>
      </c>
      <c r="E35" s="392">
        <f>SUM(E18:E34)</f>
        <v>99</v>
      </c>
      <c r="G35" s="370"/>
    </row>
    <row r="36" spans="1:7" ht="20.25" customHeight="1" x14ac:dyDescent="0.2">
      <c r="G36" s="370"/>
    </row>
    <row r="37" spans="1:7" x14ac:dyDescent="0.2">
      <c r="G37" s="370"/>
    </row>
    <row r="38" spans="1:7" x14ac:dyDescent="0.2">
      <c r="G38" s="370"/>
    </row>
    <row r="39" spans="1:7" ht="16.5" customHeight="1" x14ac:dyDescent="0.2">
      <c r="G39" s="370"/>
    </row>
    <row r="40" spans="1:7" ht="16.5" customHeight="1" x14ac:dyDescent="0.2">
      <c r="G40" s="370"/>
    </row>
    <row r="41" spans="1:7" ht="35.25" customHeight="1" x14ac:dyDescent="0.2">
      <c r="G41" s="370"/>
    </row>
    <row r="42" spans="1:7" ht="16.5" customHeight="1" x14ac:dyDescent="0.2">
      <c r="G42" s="370"/>
    </row>
    <row r="43" spans="1:7" ht="16.5" customHeight="1" x14ac:dyDescent="0.2">
      <c r="G43" s="370"/>
    </row>
    <row r="44" spans="1:7" ht="16.5" customHeight="1" x14ac:dyDescent="0.2">
      <c r="G44" s="370"/>
    </row>
    <row r="45" spans="1:7" ht="35.25" customHeight="1" x14ac:dyDescent="0.2">
      <c r="G45" s="370"/>
    </row>
    <row r="46" spans="1:7" ht="16.5" customHeight="1" x14ac:dyDescent="0.2">
      <c r="G46" s="370"/>
    </row>
    <row r="49" spans="5:5" ht="15.75" x14ac:dyDescent="0.2">
      <c r="E49" s="29"/>
    </row>
  </sheetData>
  <sheetProtection sheet="1" objects="1" scenarios="1"/>
  <mergeCells count="38">
    <mergeCell ref="B32:C32"/>
    <mergeCell ref="A33:C33"/>
    <mergeCell ref="B34:C34"/>
    <mergeCell ref="A35:C35"/>
    <mergeCell ref="B27:C27"/>
    <mergeCell ref="A28:C28"/>
    <mergeCell ref="A29:A30"/>
    <mergeCell ref="B29:C29"/>
    <mergeCell ref="B30:C30"/>
    <mergeCell ref="A31:C31"/>
    <mergeCell ref="B22:C22"/>
    <mergeCell ref="A23:C23"/>
    <mergeCell ref="A24:A25"/>
    <mergeCell ref="B24:C24"/>
    <mergeCell ref="B25:C25"/>
    <mergeCell ref="A26:C26"/>
    <mergeCell ref="A17:C17"/>
    <mergeCell ref="A18:C18"/>
    <mergeCell ref="A19:A20"/>
    <mergeCell ref="B19:C19"/>
    <mergeCell ref="B20:C20"/>
    <mergeCell ref="A21:C21"/>
    <mergeCell ref="A12:C13"/>
    <mergeCell ref="D12:D13"/>
    <mergeCell ref="E12:E13"/>
    <mergeCell ref="G12:I12"/>
    <mergeCell ref="A14:C14"/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S63"/>
  <sheetViews>
    <sheetView showZeros="0" zoomScale="85" zoomScaleNormal="85" zoomScaleSheetLayoutView="100" workbookViewId="0">
      <selection sqref="A1:I1"/>
    </sheetView>
  </sheetViews>
  <sheetFormatPr defaultRowHeight="12.75" x14ac:dyDescent="0.2"/>
  <cols>
    <col min="1" max="1" width="5.5" style="5" bestFit="1" customWidth="1"/>
    <col min="2" max="2" width="6.125" style="5" customWidth="1"/>
    <col min="3" max="3" width="20.125" style="5" customWidth="1"/>
    <col min="4" max="4" width="2.875" style="5" bestFit="1" customWidth="1"/>
    <col min="5" max="5" width="11" style="5" customWidth="1"/>
    <col min="6" max="6" width="15.5" style="5" customWidth="1"/>
    <col min="7" max="7" width="14" style="5" customWidth="1"/>
    <col min="8" max="8" width="10.75" style="5" customWidth="1"/>
    <col min="9" max="9" width="9.875" style="5" customWidth="1"/>
    <col min="10" max="10" width="0.125" style="5" customWidth="1"/>
    <col min="11" max="11" width="4.5" style="5" customWidth="1"/>
    <col min="12" max="12" width="5.625" style="5" bestFit="1" customWidth="1"/>
    <col min="13" max="13" width="16" style="5" customWidth="1"/>
    <col min="14" max="14" width="3.375" style="5" bestFit="1" customWidth="1"/>
    <col min="15" max="15" width="13.125" style="5" customWidth="1"/>
    <col min="16" max="16" width="12.25" style="5" customWidth="1"/>
    <col min="17" max="17" width="12.75" style="5" customWidth="1"/>
    <col min="18" max="18" width="15.375" style="5" customWidth="1"/>
    <col min="19" max="19" width="12.25" style="5" customWidth="1"/>
    <col min="20" max="16384" width="9" style="5"/>
  </cols>
  <sheetData>
    <row r="1" spans="1:19" ht="51" customHeight="1" thickBot="1" x14ac:dyDescent="0.3">
      <c r="A1" s="157" t="s">
        <v>53</v>
      </c>
      <c r="B1" s="157"/>
      <c r="C1" s="157"/>
      <c r="D1" s="157"/>
      <c r="E1" s="157"/>
      <c r="F1" s="157"/>
      <c r="G1" s="157"/>
      <c r="H1" s="157"/>
      <c r="I1" s="157"/>
      <c r="J1" s="54"/>
      <c r="K1" s="284" t="s">
        <v>54</v>
      </c>
      <c r="L1" s="284"/>
      <c r="M1" s="284"/>
      <c r="N1" s="284"/>
      <c r="O1" s="284"/>
      <c r="P1" s="284"/>
      <c r="Q1" s="284"/>
      <c r="R1" s="284"/>
      <c r="S1" s="284"/>
    </row>
    <row r="2" spans="1:19" ht="45.75" customHeight="1" thickBot="1" x14ac:dyDescent="0.25">
      <c r="A2" s="56"/>
      <c r="B2" s="57"/>
      <c r="C2" s="58"/>
      <c r="D2" s="58"/>
      <c r="E2" s="58"/>
      <c r="F2" s="58"/>
      <c r="G2" s="59"/>
      <c r="H2" s="60" t="s">
        <v>1</v>
      </c>
      <c r="I2" s="61"/>
      <c r="J2" s="54"/>
      <c r="K2" s="224"/>
      <c r="L2" s="225"/>
      <c r="M2" s="226"/>
      <c r="N2" s="222" t="s">
        <v>1</v>
      </c>
      <c r="O2" s="214" t="s">
        <v>129</v>
      </c>
      <c r="P2" s="220" t="s">
        <v>130</v>
      </c>
      <c r="Q2" s="220" t="s">
        <v>131</v>
      </c>
      <c r="R2" s="218" t="s">
        <v>55</v>
      </c>
      <c r="S2" s="216" t="s">
        <v>132</v>
      </c>
    </row>
    <row r="3" spans="1:19" ht="19.5" customHeight="1" thickBot="1" x14ac:dyDescent="0.25">
      <c r="A3" s="184" t="s">
        <v>8</v>
      </c>
      <c r="B3" s="185"/>
      <c r="C3" s="185"/>
      <c r="D3" s="185"/>
      <c r="E3" s="185"/>
      <c r="F3" s="185"/>
      <c r="G3" s="185"/>
      <c r="H3" s="34" t="s">
        <v>9</v>
      </c>
      <c r="I3" s="34">
        <v>1</v>
      </c>
      <c r="J3" s="54"/>
      <c r="K3" s="227"/>
      <c r="L3" s="228"/>
      <c r="M3" s="229"/>
      <c r="N3" s="223"/>
      <c r="O3" s="215"/>
      <c r="P3" s="221"/>
      <c r="Q3" s="221"/>
      <c r="R3" s="219"/>
      <c r="S3" s="217"/>
    </row>
    <row r="4" spans="1:19" ht="20.25" customHeight="1" thickBot="1" x14ac:dyDescent="0.25">
      <c r="A4" s="243" t="s">
        <v>56</v>
      </c>
      <c r="B4" s="244"/>
      <c r="C4" s="244"/>
      <c r="D4" s="244"/>
      <c r="E4" s="244"/>
      <c r="F4" s="244"/>
      <c r="G4" s="244"/>
      <c r="H4" s="38">
        <v>1</v>
      </c>
      <c r="I4" s="62">
        <v>157</v>
      </c>
      <c r="J4" s="54"/>
      <c r="K4" s="285" t="s">
        <v>8</v>
      </c>
      <c r="L4" s="286"/>
      <c r="M4" s="287"/>
      <c r="N4" s="64" t="s">
        <v>9</v>
      </c>
      <c r="O4" s="63">
        <v>1</v>
      </c>
      <c r="P4" s="65">
        <v>2</v>
      </c>
      <c r="Q4" s="65">
        <v>3</v>
      </c>
      <c r="R4" s="65">
        <v>4</v>
      </c>
      <c r="S4" s="66">
        <v>5</v>
      </c>
    </row>
    <row r="5" spans="1:19" ht="20.25" customHeight="1" x14ac:dyDescent="0.2">
      <c r="A5" s="249" t="s">
        <v>57</v>
      </c>
      <c r="B5" s="204"/>
      <c r="C5" s="204"/>
      <c r="D5" s="204"/>
      <c r="E5" s="204"/>
      <c r="F5" s="204"/>
      <c r="G5" s="204"/>
      <c r="H5" s="16">
        <v>2</v>
      </c>
      <c r="I5" s="67">
        <v>68</v>
      </c>
      <c r="J5" s="54"/>
      <c r="K5" s="288" t="s">
        <v>45</v>
      </c>
      <c r="L5" s="289"/>
      <c r="M5" s="290"/>
      <c r="N5" s="68">
        <v>1</v>
      </c>
      <c r="O5" s="69">
        <v>188187</v>
      </c>
      <c r="P5" s="70">
        <v>48123</v>
      </c>
      <c r="Q5" s="70">
        <v>57312</v>
      </c>
      <c r="R5" s="70">
        <v>8659</v>
      </c>
      <c r="S5" s="71">
        <v>105455</v>
      </c>
    </row>
    <row r="6" spans="1:19" ht="32.25" customHeight="1" x14ac:dyDescent="0.2">
      <c r="A6" s="250" t="s">
        <v>13</v>
      </c>
      <c r="B6" s="204" t="s">
        <v>58</v>
      </c>
      <c r="C6" s="204"/>
      <c r="D6" s="204"/>
      <c r="E6" s="204"/>
      <c r="F6" s="204"/>
      <c r="G6" s="204"/>
      <c r="H6" s="16">
        <v>3</v>
      </c>
      <c r="I6" s="67">
        <v>13</v>
      </c>
      <c r="J6" s="54"/>
      <c r="K6" s="291" t="s">
        <v>11</v>
      </c>
      <c r="L6" s="293" t="s">
        <v>59</v>
      </c>
      <c r="M6" s="294"/>
      <c r="N6" s="72">
        <v>2</v>
      </c>
      <c r="O6" s="73">
        <v>172385</v>
      </c>
      <c r="P6" s="74">
        <v>46805</v>
      </c>
      <c r="Q6" s="74">
        <v>43993</v>
      </c>
      <c r="R6" s="74">
        <v>751</v>
      </c>
      <c r="S6" s="75">
        <v>100353</v>
      </c>
    </row>
    <row r="7" spans="1:19" ht="20.25" customHeight="1" thickBot="1" x14ac:dyDescent="0.25">
      <c r="A7" s="250"/>
      <c r="B7" s="55" t="s">
        <v>11</v>
      </c>
      <c r="C7" s="204" t="s">
        <v>60</v>
      </c>
      <c r="D7" s="204"/>
      <c r="E7" s="204"/>
      <c r="F7" s="204"/>
      <c r="G7" s="204"/>
      <c r="H7" s="16">
        <v>4</v>
      </c>
      <c r="I7" s="67"/>
      <c r="J7" s="54"/>
      <c r="K7" s="292"/>
      <c r="L7" s="295" t="s">
        <v>61</v>
      </c>
      <c r="M7" s="296"/>
      <c r="N7" s="72">
        <v>3</v>
      </c>
      <c r="O7" s="76">
        <v>23421</v>
      </c>
      <c r="P7" s="77">
        <v>6651</v>
      </c>
      <c r="Q7" s="77">
        <v>11458</v>
      </c>
      <c r="R7" s="77"/>
      <c r="S7" s="78"/>
    </row>
    <row r="8" spans="1:19" ht="29.25" customHeight="1" thickBot="1" x14ac:dyDescent="0.25">
      <c r="A8" s="250"/>
      <c r="B8" s="204" t="s">
        <v>62</v>
      </c>
      <c r="C8" s="204"/>
      <c r="D8" s="204"/>
      <c r="E8" s="204"/>
      <c r="F8" s="204"/>
      <c r="G8" s="204"/>
      <c r="H8" s="16">
        <v>5</v>
      </c>
      <c r="I8" s="67"/>
      <c r="J8" s="54"/>
      <c r="K8" s="297" t="s">
        <v>52</v>
      </c>
      <c r="L8" s="298"/>
      <c r="M8" s="299"/>
      <c r="N8" s="64">
        <v>4</v>
      </c>
      <c r="O8" s="79">
        <f>SUM(O5:O7)</f>
        <v>383993</v>
      </c>
      <c r="P8" s="80">
        <f>SUM(P5:P7)</f>
        <v>101579</v>
      </c>
      <c r="Q8" s="80">
        <f>SUM(Q5:Q7)</f>
        <v>112763</v>
      </c>
      <c r="R8" s="80">
        <f>SUM(R5:R7)</f>
        <v>9410</v>
      </c>
      <c r="S8" s="81">
        <f>SUM(S5:S7)</f>
        <v>205808</v>
      </c>
    </row>
    <row r="9" spans="1:19" ht="20.25" customHeight="1" x14ac:dyDescent="0.2">
      <c r="A9" s="250"/>
      <c r="B9" s="204" t="s">
        <v>63</v>
      </c>
      <c r="C9" s="204"/>
      <c r="D9" s="204"/>
      <c r="E9" s="204"/>
      <c r="F9" s="204"/>
      <c r="G9" s="204"/>
      <c r="H9" s="16">
        <v>6</v>
      </c>
      <c r="I9" s="67">
        <v>27</v>
      </c>
      <c r="J9" s="54"/>
      <c r="K9" s="212" t="s">
        <v>64</v>
      </c>
      <c r="L9" s="212"/>
      <c r="M9" s="212"/>
      <c r="N9" s="212"/>
      <c r="O9" s="212"/>
      <c r="P9" s="212"/>
      <c r="Q9" s="212"/>
      <c r="R9" s="212"/>
      <c r="S9" s="212"/>
    </row>
    <row r="10" spans="1:19" ht="20.25" customHeight="1" thickBot="1" x14ac:dyDescent="0.25">
      <c r="A10" s="251"/>
      <c r="B10" s="253" t="s">
        <v>65</v>
      </c>
      <c r="C10" s="254"/>
      <c r="D10" s="272" t="s">
        <v>66</v>
      </c>
      <c r="E10" s="273"/>
      <c r="F10" s="273"/>
      <c r="G10" s="274"/>
      <c r="H10" s="16">
        <v>7</v>
      </c>
      <c r="I10" s="67">
        <v>10</v>
      </c>
      <c r="J10" s="54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19" ht="20.25" customHeight="1" thickBot="1" x14ac:dyDescent="0.25">
      <c r="A11" s="251"/>
      <c r="B11" s="255"/>
      <c r="C11" s="256"/>
      <c r="D11" s="272" t="s">
        <v>67</v>
      </c>
      <c r="E11" s="273"/>
      <c r="F11" s="273"/>
      <c r="G11" s="274"/>
      <c r="H11" s="16">
        <v>8</v>
      </c>
      <c r="I11" s="67">
        <v>14</v>
      </c>
      <c r="J11" s="54"/>
      <c r="K11" s="199"/>
      <c r="L11" s="200"/>
      <c r="M11" s="200"/>
      <c r="N11" s="200"/>
      <c r="O11" s="200"/>
      <c r="P11" s="200"/>
      <c r="Q11" s="201"/>
      <c r="R11" s="60" t="s">
        <v>1</v>
      </c>
      <c r="S11" s="61" t="s">
        <v>68</v>
      </c>
    </row>
    <row r="12" spans="1:19" ht="20.25" customHeight="1" thickBot="1" x14ac:dyDescent="0.25">
      <c r="A12" s="251"/>
      <c r="B12" s="255"/>
      <c r="C12" s="256"/>
      <c r="D12" s="272" t="s">
        <v>69</v>
      </c>
      <c r="E12" s="273"/>
      <c r="F12" s="273"/>
      <c r="G12" s="274"/>
      <c r="H12" s="16">
        <v>9</v>
      </c>
      <c r="I12" s="67"/>
      <c r="J12" s="54"/>
      <c r="K12" s="184" t="s">
        <v>8</v>
      </c>
      <c r="L12" s="185"/>
      <c r="M12" s="185"/>
      <c r="N12" s="185"/>
      <c r="O12" s="185"/>
      <c r="P12" s="185"/>
      <c r="Q12" s="185"/>
      <c r="R12" s="34" t="s">
        <v>9</v>
      </c>
      <c r="S12" s="34">
        <v>1</v>
      </c>
    </row>
    <row r="13" spans="1:19" ht="20.25" customHeight="1" x14ac:dyDescent="0.2">
      <c r="A13" s="251"/>
      <c r="B13" s="257"/>
      <c r="C13" s="258"/>
      <c r="D13" s="272" t="s">
        <v>70</v>
      </c>
      <c r="E13" s="273"/>
      <c r="F13" s="273"/>
      <c r="G13" s="274"/>
      <c r="H13" s="16">
        <v>10</v>
      </c>
      <c r="I13" s="67">
        <v>3</v>
      </c>
      <c r="J13" s="54"/>
      <c r="K13" s="243" t="s">
        <v>71</v>
      </c>
      <c r="L13" s="244"/>
      <c r="M13" s="244"/>
      <c r="N13" s="244"/>
      <c r="O13" s="244"/>
      <c r="P13" s="244"/>
      <c r="Q13" s="245"/>
      <c r="R13" s="38">
        <v>1</v>
      </c>
      <c r="S13" s="62">
        <v>80</v>
      </c>
    </row>
    <row r="14" spans="1:19" ht="20.25" customHeight="1" thickBot="1" x14ac:dyDescent="0.25">
      <c r="A14" s="252"/>
      <c r="B14" s="207" t="s">
        <v>72</v>
      </c>
      <c r="C14" s="207"/>
      <c r="D14" s="207"/>
      <c r="E14" s="207"/>
      <c r="F14" s="207"/>
      <c r="G14" s="207"/>
      <c r="H14" s="16">
        <v>11</v>
      </c>
      <c r="I14" s="67">
        <v>2</v>
      </c>
      <c r="J14" s="54"/>
      <c r="K14" s="230" t="s">
        <v>73</v>
      </c>
      <c r="L14" s="204" t="s">
        <v>74</v>
      </c>
      <c r="M14" s="204"/>
      <c r="N14" s="204"/>
      <c r="O14" s="204"/>
      <c r="P14" s="204"/>
      <c r="Q14" s="205"/>
      <c r="R14" s="24">
        <v>2</v>
      </c>
      <c r="S14" s="67">
        <v>11</v>
      </c>
    </row>
    <row r="15" spans="1:19" ht="20.25" customHeight="1" thickBot="1" x14ac:dyDescent="0.25">
      <c r="A15" s="202" t="s">
        <v>52</v>
      </c>
      <c r="B15" s="203"/>
      <c r="C15" s="203"/>
      <c r="D15" s="203"/>
      <c r="E15" s="203"/>
      <c r="F15" s="203"/>
      <c r="G15" s="203"/>
      <c r="H15" s="34">
        <v>12</v>
      </c>
      <c r="I15" s="82">
        <f>SUM(I4:I14)</f>
        <v>294</v>
      </c>
      <c r="J15" s="54"/>
      <c r="K15" s="230"/>
      <c r="L15" s="206" t="s">
        <v>75</v>
      </c>
      <c r="M15" s="204" t="s">
        <v>76</v>
      </c>
      <c r="N15" s="204"/>
      <c r="O15" s="204"/>
      <c r="P15" s="204"/>
      <c r="Q15" s="205"/>
      <c r="R15" s="24">
        <v>3</v>
      </c>
      <c r="S15" s="67"/>
    </row>
    <row r="16" spans="1:19" s="46" customFormat="1" ht="20.25" customHeight="1" thickBot="1" x14ac:dyDescent="0.3">
      <c r="A16" s="259" t="s">
        <v>77</v>
      </c>
      <c r="B16" s="259"/>
      <c r="C16" s="259"/>
      <c r="D16" s="259"/>
      <c r="E16" s="259"/>
      <c r="F16" s="259"/>
      <c r="G16" s="259"/>
      <c r="H16" s="259"/>
      <c r="I16" s="259"/>
      <c r="J16" s="83"/>
      <c r="K16" s="230"/>
      <c r="L16" s="206"/>
      <c r="M16" s="204" t="s">
        <v>78</v>
      </c>
      <c r="N16" s="204"/>
      <c r="O16" s="204"/>
      <c r="P16" s="204"/>
      <c r="Q16" s="205"/>
      <c r="R16" s="24">
        <v>4</v>
      </c>
      <c r="S16" s="67"/>
    </row>
    <row r="17" spans="1:19" s="46" customFormat="1" ht="20.25" customHeight="1" x14ac:dyDescent="0.2">
      <c r="A17" s="260"/>
      <c r="B17" s="261"/>
      <c r="C17" s="262"/>
      <c r="D17" s="246" t="s">
        <v>1</v>
      </c>
      <c r="E17" s="269" t="s">
        <v>79</v>
      </c>
      <c r="F17" s="270"/>
      <c r="G17" s="270"/>
      <c r="H17" s="271"/>
      <c r="I17" s="83"/>
      <c r="J17" s="83"/>
      <c r="K17" s="230"/>
      <c r="L17" s="204" t="s">
        <v>80</v>
      </c>
      <c r="M17" s="204"/>
      <c r="N17" s="204"/>
      <c r="O17" s="204"/>
      <c r="P17" s="204"/>
      <c r="Q17" s="205"/>
      <c r="R17" s="24">
        <v>5</v>
      </c>
      <c r="S17" s="67">
        <v>7</v>
      </c>
    </row>
    <row r="18" spans="1:19" s="46" customFormat="1" ht="20.25" customHeight="1" x14ac:dyDescent="0.2">
      <c r="A18" s="263"/>
      <c r="B18" s="264"/>
      <c r="C18" s="265"/>
      <c r="D18" s="247"/>
      <c r="E18" s="196" t="s">
        <v>81</v>
      </c>
      <c r="F18" s="193" t="s">
        <v>82</v>
      </c>
      <c r="G18" s="193" t="s">
        <v>83</v>
      </c>
      <c r="H18" s="209" t="s">
        <v>84</v>
      </c>
      <c r="I18" s="83"/>
      <c r="J18" s="83"/>
      <c r="K18" s="230"/>
      <c r="L18" s="55" t="s">
        <v>75</v>
      </c>
      <c r="M18" s="204" t="s">
        <v>85</v>
      </c>
      <c r="N18" s="204"/>
      <c r="O18" s="204"/>
      <c r="P18" s="204"/>
      <c r="Q18" s="205"/>
      <c r="R18" s="24">
        <v>6</v>
      </c>
      <c r="S18" s="67">
        <v>5</v>
      </c>
    </row>
    <row r="19" spans="1:19" s="46" customFormat="1" ht="36.75" customHeight="1" x14ac:dyDescent="0.2">
      <c r="A19" s="263"/>
      <c r="B19" s="264"/>
      <c r="C19" s="265"/>
      <c r="D19" s="247"/>
      <c r="E19" s="197"/>
      <c r="F19" s="194"/>
      <c r="G19" s="194"/>
      <c r="H19" s="210"/>
      <c r="I19" s="83"/>
      <c r="J19" s="83"/>
      <c r="K19" s="230"/>
      <c r="L19" s="204" t="s">
        <v>86</v>
      </c>
      <c r="M19" s="204"/>
      <c r="N19" s="204"/>
      <c r="O19" s="204"/>
      <c r="P19" s="204"/>
      <c r="Q19" s="205"/>
      <c r="R19" s="24">
        <v>7</v>
      </c>
      <c r="S19" s="67"/>
    </row>
    <row r="20" spans="1:19" s="46" customFormat="1" ht="20.25" customHeight="1" thickBot="1" x14ac:dyDescent="0.25">
      <c r="A20" s="263"/>
      <c r="B20" s="264"/>
      <c r="C20" s="265"/>
      <c r="D20" s="247"/>
      <c r="E20" s="197"/>
      <c r="F20" s="194"/>
      <c r="G20" s="194"/>
      <c r="H20" s="210"/>
      <c r="I20" s="83"/>
      <c r="J20" s="83"/>
      <c r="K20" s="231"/>
      <c r="L20" s="207" t="s">
        <v>87</v>
      </c>
      <c r="M20" s="207"/>
      <c r="N20" s="207"/>
      <c r="O20" s="207"/>
      <c r="P20" s="207"/>
      <c r="Q20" s="208"/>
      <c r="R20" s="40">
        <v>8</v>
      </c>
      <c r="S20" s="84">
        <v>29</v>
      </c>
    </row>
    <row r="21" spans="1:19" s="46" customFormat="1" ht="20.25" customHeight="1" thickBot="1" x14ac:dyDescent="0.25">
      <c r="A21" s="266"/>
      <c r="B21" s="267"/>
      <c r="C21" s="268"/>
      <c r="D21" s="248"/>
      <c r="E21" s="198"/>
      <c r="F21" s="195"/>
      <c r="G21" s="195"/>
      <c r="H21" s="211"/>
      <c r="I21" s="83"/>
      <c r="J21" s="83"/>
      <c r="K21" s="202" t="s">
        <v>52</v>
      </c>
      <c r="L21" s="203"/>
      <c r="M21" s="203"/>
      <c r="N21" s="203"/>
      <c r="O21" s="203"/>
      <c r="P21" s="203"/>
      <c r="Q21" s="203"/>
      <c r="R21" s="34">
        <v>9</v>
      </c>
      <c r="S21" s="82">
        <f>SUM(S13:S20)</f>
        <v>132</v>
      </c>
    </row>
    <row r="22" spans="1:19" s="46" customFormat="1" ht="14.25" customHeight="1" thickBot="1" x14ac:dyDescent="0.25">
      <c r="A22" s="232" t="s">
        <v>8</v>
      </c>
      <c r="B22" s="233"/>
      <c r="C22" s="234"/>
      <c r="D22" s="53" t="s">
        <v>9</v>
      </c>
      <c r="E22" s="47">
        <v>1</v>
      </c>
      <c r="F22" s="48">
        <v>2</v>
      </c>
      <c r="G22" s="48">
        <v>3</v>
      </c>
      <c r="H22" s="49">
        <v>4</v>
      </c>
      <c r="I22" s="83"/>
      <c r="J22" s="83"/>
      <c r="K22" s="83"/>
      <c r="L22" s="83"/>
      <c r="M22" s="83"/>
      <c r="N22" s="83"/>
      <c r="O22" s="83"/>
      <c r="P22" s="85"/>
      <c r="Q22" s="86"/>
      <c r="R22" s="86"/>
      <c r="S22" s="83"/>
    </row>
    <row r="23" spans="1:19" s="46" customFormat="1" ht="30" customHeight="1" x14ac:dyDescent="0.2">
      <c r="A23" s="235" t="s">
        <v>88</v>
      </c>
      <c r="B23" s="236"/>
      <c r="C23" s="237"/>
      <c r="D23" s="50">
        <v>1</v>
      </c>
      <c r="E23" s="87">
        <v>12</v>
      </c>
      <c r="F23" s="88"/>
      <c r="G23" s="88">
        <v>6</v>
      </c>
      <c r="H23" s="89">
        <v>1</v>
      </c>
      <c r="I23" s="83"/>
      <c r="J23" s="90"/>
      <c r="K23" s="190" t="s">
        <v>134</v>
      </c>
      <c r="L23" s="190"/>
      <c r="M23" s="190"/>
      <c r="N23" s="190"/>
      <c r="O23" s="190"/>
      <c r="P23" s="191" t="s">
        <v>135</v>
      </c>
      <c r="Q23" s="192"/>
      <c r="R23" s="188" t="s">
        <v>133</v>
      </c>
      <c r="S23" s="189"/>
    </row>
    <row r="24" spans="1:19" s="46" customFormat="1" ht="39.75" customHeight="1" x14ac:dyDescent="0.2">
      <c r="A24" s="91" t="s">
        <v>11</v>
      </c>
      <c r="B24" s="238" t="s">
        <v>89</v>
      </c>
      <c r="C24" s="239"/>
      <c r="D24" s="51">
        <v>2</v>
      </c>
      <c r="E24" s="92">
        <v>4</v>
      </c>
      <c r="F24" s="74"/>
      <c r="G24" s="74">
        <v>3</v>
      </c>
      <c r="H24" s="75"/>
      <c r="I24" s="83"/>
      <c r="J24" s="90"/>
      <c r="K24" s="190"/>
      <c r="L24" s="190"/>
      <c r="M24" s="190"/>
      <c r="N24" s="190"/>
      <c r="O24" s="190"/>
      <c r="P24" s="192"/>
      <c r="Q24" s="192"/>
      <c r="R24" s="189"/>
      <c r="S24" s="189"/>
    </row>
    <row r="25" spans="1:19" s="46" customFormat="1" ht="30" customHeight="1" x14ac:dyDescent="0.2">
      <c r="A25" s="240" t="s">
        <v>90</v>
      </c>
      <c r="B25" s="241"/>
      <c r="C25" s="242"/>
      <c r="D25" s="51">
        <v>3</v>
      </c>
      <c r="E25" s="92">
        <v>8</v>
      </c>
      <c r="F25" s="74"/>
      <c r="G25" s="74">
        <v>3</v>
      </c>
      <c r="H25" s="75">
        <v>1</v>
      </c>
      <c r="I25" s="83"/>
      <c r="J25" s="90"/>
      <c r="K25" s="190" t="s">
        <v>136</v>
      </c>
      <c r="L25" s="190"/>
      <c r="M25" s="190"/>
      <c r="N25" s="190"/>
      <c r="O25" s="190"/>
      <c r="P25" s="191" t="s">
        <v>135</v>
      </c>
      <c r="Q25" s="192"/>
      <c r="R25" s="188" t="s">
        <v>133</v>
      </c>
      <c r="S25" s="189"/>
    </row>
    <row r="26" spans="1:19" s="46" customFormat="1" ht="43.5" customHeight="1" x14ac:dyDescent="0.2">
      <c r="A26" s="281" t="s">
        <v>91</v>
      </c>
      <c r="B26" s="241" t="s">
        <v>92</v>
      </c>
      <c r="C26" s="242"/>
      <c r="D26" s="51">
        <v>4</v>
      </c>
      <c r="E26" s="92">
        <v>4</v>
      </c>
      <c r="F26" s="74"/>
      <c r="G26" s="74">
        <v>1</v>
      </c>
      <c r="H26" s="75"/>
      <c r="I26" s="83"/>
      <c r="J26" s="90"/>
      <c r="K26" s="190"/>
      <c r="L26" s="190"/>
      <c r="M26" s="190"/>
      <c r="N26" s="190"/>
      <c r="O26" s="190"/>
      <c r="P26" s="192"/>
      <c r="Q26" s="192"/>
      <c r="R26" s="189"/>
      <c r="S26" s="189"/>
    </row>
    <row r="27" spans="1:19" s="46" customFormat="1" ht="18" customHeight="1" x14ac:dyDescent="0.2">
      <c r="A27" s="281"/>
      <c r="B27" s="241" t="s">
        <v>80</v>
      </c>
      <c r="C27" s="242"/>
      <c r="D27" s="51">
        <v>5</v>
      </c>
      <c r="E27" s="92">
        <v>1</v>
      </c>
      <c r="F27" s="74"/>
      <c r="G27" s="74"/>
      <c r="H27" s="75"/>
      <c r="I27" s="83"/>
      <c r="J27" s="90"/>
      <c r="K27" s="190" t="s">
        <v>93</v>
      </c>
      <c r="L27" s="190"/>
      <c r="M27" s="190"/>
      <c r="N27" s="190"/>
      <c r="O27" s="190"/>
      <c r="P27" s="191" t="s">
        <v>135</v>
      </c>
      <c r="Q27" s="192"/>
      <c r="R27" s="188" t="s">
        <v>133</v>
      </c>
      <c r="S27" s="189"/>
    </row>
    <row r="28" spans="1:19" s="46" customFormat="1" ht="30" customHeight="1" x14ac:dyDescent="0.2">
      <c r="A28" s="281"/>
      <c r="B28" s="93" t="s">
        <v>13</v>
      </c>
      <c r="C28" s="94" t="s">
        <v>94</v>
      </c>
      <c r="D28" s="51">
        <v>6</v>
      </c>
      <c r="E28" s="92"/>
      <c r="F28" s="74"/>
      <c r="G28" s="74"/>
      <c r="H28" s="75"/>
      <c r="I28" s="83"/>
      <c r="J28" s="90"/>
      <c r="K28" s="190"/>
      <c r="L28" s="190"/>
      <c r="M28" s="190"/>
      <c r="N28" s="190"/>
      <c r="O28" s="190"/>
      <c r="P28" s="192"/>
      <c r="Q28" s="192"/>
      <c r="R28" s="189"/>
      <c r="S28" s="189"/>
    </row>
    <row r="29" spans="1:19" s="46" customFormat="1" ht="43.5" customHeight="1" x14ac:dyDescent="0.2">
      <c r="A29" s="281"/>
      <c r="B29" s="238" t="s">
        <v>95</v>
      </c>
      <c r="C29" s="239"/>
      <c r="D29" s="51">
        <v>7</v>
      </c>
      <c r="E29" s="92"/>
      <c r="F29" s="74"/>
      <c r="G29" s="74">
        <v>2</v>
      </c>
      <c r="H29" s="75"/>
      <c r="I29" s="83"/>
      <c r="J29" s="90"/>
      <c r="K29" s="282" t="s">
        <v>137</v>
      </c>
      <c r="L29" s="282"/>
      <c r="M29" s="282"/>
      <c r="N29" s="282"/>
      <c r="O29" s="282"/>
      <c r="P29" s="282"/>
      <c r="Q29" s="282"/>
      <c r="R29" s="282"/>
      <c r="S29" s="282"/>
    </row>
    <row r="30" spans="1:19" s="46" customFormat="1" ht="43.5" customHeight="1" x14ac:dyDescent="0.2">
      <c r="A30" s="281"/>
      <c r="B30" s="241" t="s">
        <v>96</v>
      </c>
      <c r="C30" s="242"/>
      <c r="D30" s="51">
        <v>8</v>
      </c>
      <c r="E30" s="92"/>
      <c r="F30" s="74"/>
      <c r="G30" s="74"/>
      <c r="H30" s="75"/>
      <c r="I30" s="83"/>
      <c r="J30" s="90"/>
      <c r="K30" s="83" t="s">
        <v>138</v>
      </c>
      <c r="L30" s="83"/>
      <c r="M30" s="83"/>
      <c r="N30" s="83"/>
      <c r="O30" s="83"/>
      <c r="P30" s="83"/>
      <c r="Q30" s="83"/>
      <c r="R30" s="83"/>
      <c r="S30" s="83"/>
    </row>
    <row r="31" spans="1:19" s="46" customFormat="1" ht="18" customHeight="1" x14ac:dyDescent="0.2">
      <c r="A31" s="240" t="s">
        <v>97</v>
      </c>
      <c r="B31" s="241"/>
      <c r="C31" s="242"/>
      <c r="D31" s="51">
        <v>9</v>
      </c>
      <c r="E31" s="92"/>
      <c r="F31" s="74"/>
      <c r="G31" s="74"/>
      <c r="H31" s="75"/>
      <c r="I31" s="83"/>
      <c r="J31" s="90"/>
      <c r="K31" s="83" t="s">
        <v>98</v>
      </c>
      <c r="L31" s="83"/>
      <c r="M31" s="283"/>
      <c r="N31" s="283"/>
      <c r="O31" s="283"/>
      <c r="P31" s="83"/>
      <c r="Q31" s="83"/>
      <c r="R31" s="83"/>
      <c r="S31" s="83"/>
    </row>
    <row r="32" spans="1:19" s="46" customFormat="1" ht="18" customHeight="1" x14ac:dyDescent="0.2">
      <c r="A32" s="240" t="s">
        <v>99</v>
      </c>
      <c r="B32" s="241"/>
      <c r="C32" s="242"/>
      <c r="D32" s="51">
        <v>10</v>
      </c>
      <c r="E32" s="92">
        <v>1</v>
      </c>
      <c r="F32" s="74"/>
      <c r="G32" s="74"/>
      <c r="H32" s="75"/>
      <c r="I32" s="83"/>
      <c r="J32" s="90"/>
      <c r="K32" s="83" t="s">
        <v>100</v>
      </c>
      <c r="L32" s="83"/>
      <c r="M32" s="95"/>
      <c r="N32" s="95"/>
      <c r="O32" s="95"/>
      <c r="P32" s="83"/>
      <c r="Q32" s="83" t="s">
        <v>101</v>
      </c>
      <c r="R32" s="83"/>
      <c r="S32" s="83"/>
    </row>
    <row r="33" spans="1:19" s="46" customFormat="1" ht="30" customHeight="1" thickBot="1" x14ac:dyDescent="0.25">
      <c r="A33" s="275" t="s">
        <v>102</v>
      </c>
      <c r="B33" s="276"/>
      <c r="C33" s="277"/>
      <c r="D33" s="52">
        <v>11</v>
      </c>
      <c r="E33" s="96">
        <v>2</v>
      </c>
      <c r="F33" s="77"/>
      <c r="G33" s="77"/>
      <c r="H33" s="78"/>
      <c r="I33" s="83"/>
      <c r="J33" s="90"/>
      <c r="K33" s="83"/>
      <c r="L33" s="83"/>
      <c r="M33" s="83"/>
      <c r="N33" s="83"/>
      <c r="O33" s="83"/>
      <c r="P33" s="83"/>
      <c r="Q33" s="83"/>
      <c r="R33" s="83"/>
      <c r="S33" s="83"/>
    </row>
    <row r="34" spans="1:19" s="46" customFormat="1" ht="16.5" customHeight="1" thickBot="1" x14ac:dyDescent="0.25">
      <c r="A34" s="278" t="s">
        <v>52</v>
      </c>
      <c r="B34" s="279"/>
      <c r="C34" s="280"/>
      <c r="D34" s="53">
        <v>12</v>
      </c>
      <c r="E34" s="79">
        <f>SUM(E23:E33)</f>
        <v>32</v>
      </c>
      <c r="F34" s="80">
        <f>SUM(F23:F33)</f>
        <v>0</v>
      </c>
      <c r="G34" s="80">
        <f>SUM(G23:G33)</f>
        <v>15</v>
      </c>
      <c r="H34" s="81">
        <f>SUM(H23:H33)</f>
        <v>2</v>
      </c>
      <c r="I34" s="83"/>
      <c r="J34" s="90"/>
      <c r="K34" s="83"/>
      <c r="L34" s="83"/>
      <c r="M34" s="83"/>
      <c r="N34" s="83"/>
      <c r="O34" s="83"/>
      <c r="P34" s="83"/>
      <c r="Q34" s="83"/>
      <c r="R34" s="83"/>
      <c r="S34" s="83"/>
    </row>
    <row r="35" spans="1:19" s="97" customFormat="1" x14ac:dyDescent="0.2">
      <c r="K35" s="46"/>
      <c r="L35" s="46"/>
      <c r="M35" s="46"/>
      <c r="N35" s="46"/>
      <c r="O35" s="46"/>
      <c r="P35" s="46"/>
      <c r="Q35" s="46"/>
      <c r="R35" s="46"/>
      <c r="S35" s="46"/>
    </row>
    <row r="36" spans="1:19" s="97" customFormat="1" x14ac:dyDescent="0.2">
      <c r="K36" s="46"/>
      <c r="L36" s="46"/>
      <c r="M36" s="46"/>
      <c r="N36" s="46"/>
      <c r="O36" s="46"/>
      <c r="P36" s="46"/>
      <c r="Q36" s="46"/>
      <c r="R36" s="46"/>
      <c r="S36" s="46"/>
    </row>
    <row r="37" spans="1:19" s="97" customFormat="1" x14ac:dyDescent="0.2">
      <c r="K37" s="46"/>
      <c r="L37" s="46"/>
      <c r="M37" s="46"/>
      <c r="N37" s="46"/>
      <c r="O37" s="46"/>
      <c r="P37" s="46"/>
      <c r="Q37" s="46"/>
      <c r="R37" s="46"/>
      <c r="S37" s="46"/>
    </row>
    <row r="38" spans="1:19" s="97" customFormat="1" x14ac:dyDescent="0.2">
      <c r="K38" s="46"/>
      <c r="L38" s="46"/>
      <c r="M38" s="46"/>
      <c r="N38" s="46"/>
      <c r="O38" s="46"/>
      <c r="P38" s="46"/>
      <c r="Q38" s="46"/>
      <c r="R38" s="46"/>
      <c r="S38" s="46"/>
    </row>
    <row r="39" spans="1:19" s="97" customFormat="1" x14ac:dyDescent="0.2">
      <c r="K39" s="98"/>
    </row>
    <row r="40" spans="1:19" s="97" customFormat="1" x14ac:dyDescent="0.2">
      <c r="K40" s="98"/>
    </row>
    <row r="41" spans="1:19" s="97" customFormat="1" x14ac:dyDescent="0.2">
      <c r="K41" s="98"/>
    </row>
    <row r="42" spans="1:19" s="97" customFormat="1" x14ac:dyDescent="0.2">
      <c r="K42" s="98"/>
    </row>
    <row r="43" spans="1:19" s="97" customFormat="1" x14ac:dyDescent="0.2">
      <c r="K43" s="98"/>
    </row>
    <row r="44" spans="1:19" s="97" customFormat="1" x14ac:dyDescent="0.2">
      <c r="K44" s="98"/>
    </row>
    <row r="45" spans="1:19" s="97" customFormat="1" x14ac:dyDescent="0.2"/>
    <row r="46" spans="1:19" s="46" customFormat="1" x14ac:dyDescent="0.2">
      <c r="K46" s="97"/>
      <c r="L46" s="97"/>
      <c r="M46" s="97"/>
      <c r="N46" s="97"/>
      <c r="O46" s="97"/>
      <c r="P46" s="97"/>
      <c r="Q46" s="97"/>
      <c r="R46" s="97"/>
      <c r="S46" s="97"/>
    </row>
    <row r="47" spans="1:19" s="46" customFormat="1" x14ac:dyDescent="0.2">
      <c r="K47" s="97"/>
      <c r="L47" s="97"/>
      <c r="M47" s="97"/>
      <c r="N47" s="97"/>
      <c r="O47" s="97"/>
      <c r="P47" s="97"/>
      <c r="Q47" s="97"/>
      <c r="R47" s="97"/>
      <c r="S47" s="97"/>
    </row>
    <row r="48" spans="1:19" s="46" customFormat="1" x14ac:dyDescent="0.2">
      <c r="K48" s="97"/>
      <c r="L48" s="97"/>
      <c r="M48" s="97"/>
      <c r="N48" s="97"/>
      <c r="O48" s="97"/>
      <c r="P48" s="97"/>
      <c r="Q48" s="97"/>
      <c r="R48" s="97"/>
      <c r="S48" s="97"/>
    </row>
    <row r="49" spans="11:19" s="46" customFormat="1" x14ac:dyDescent="0.2">
      <c r="K49" s="97"/>
      <c r="L49" s="97"/>
      <c r="M49" s="97"/>
      <c r="N49" s="97"/>
      <c r="O49" s="97"/>
      <c r="P49" s="97"/>
      <c r="Q49" s="97"/>
      <c r="R49" s="97"/>
      <c r="S49" s="97"/>
    </row>
    <row r="50" spans="11:19" s="46" customFormat="1" x14ac:dyDescent="0.2"/>
    <row r="51" spans="11:19" s="46" customFormat="1" x14ac:dyDescent="0.2"/>
    <row r="52" spans="11:19" s="46" customFormat="1" x14ac:dyDescent="0.2"/>
    <row r="53" spans="11:19" s="46" customFormat="1" x14ac:dyDescent="0.2"/>
    <row r="54" spans="11:19" s="46" customFormat="1" x14ac:dyDescent="0.2"/>
    <row r="55" spans="11:19" s="46" customFormat="1" x14ac:dyDescent="0.2"/>
    <row r="56" spans="11:19" s="46" customFormat="1" x14ac:dyDescent="0.2"/>
    <row r="57" spans="11:19" s="46" customFormat="1" x14ac:dyDescent="0.2"/>
    <row r="58" spans="11:19" s="46" customFormat="1" x14ac:dyDescent="0.2"/>
    <row r="59" spans="11:19" s="46" customFormat="1" x14ac:dyDescent="0.2"/>
    <row r="60" spans="11:19" x14ac:dyDescent="0.2">
      <c r="K60" s="46"/>
      <c r="L60" s="46"/>
      <c r="M60" s="46"/>
      <c r="N60" s="46"/>
      <c r="O60" s="46"/>
      <c r="P60" s="46"/>
      <c r="Q60" s="46"/>
      <c r="R60" s="46"/>
      <c r="S60" s="46"/>
    </row>
    <row r="61" spans="11:19" x14ac:dyDescent="0.2">
      <c r="K61" s="46"/>
      <c r="L61" s="46"/>
      <c r="M61" s="46"/>
      <c r="N61" s="46"/>
      <c r="O61" s="46"/>
      <c r="P61" s="46"/>
      <c r="Q61" s="46"/>
      <c r="R61" s="46"/>
      <c r="S61" s="46"/>
    </row>
    <row r="62" spans="11:19" x14ac:dyDescent="0.2">
      <c r="K62" s="46"/>
      <c r="L62" s="46"/>
      <c r="M62" s="46"/>
      <c r="N62" s="46"/>
      <c r="O62" s="46"/>
      <c r="P62" s="46"/>
      <c r="Q62" s="46"/>
      <c r="R62" s="46"/>
      <c r="S62" s="46"/>
    </row>
    <row r="63" spans="11:19" x14ac:dyDescent="0.2">
      <c r="K63" s="46"/>
      <c r="L63" s="46"/>
      <c r="M63" s="46"/>
      <c r="N63" s="46"/>
      <c r="O63" s="46"/>
      <c r="P63" s="46"/>
      <c r="Q63" s="46"/>
      <c r="R63" s="46"/>
      <c r="S63" s="46"/>
    </row>
  </sheetData>
  <sheetProtection sheet="1" objects="1" scenarios="1"/>
  <mergeCells count="76">
    <mergeCell ref="K29:S29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D10:G10"/>
    <mergeCell ref="A33:C33"/>
    <mergeCell ref="A34:C34"/>
    <mergeCell ref="A26:A30"/>
    <mergeCell ref="B27:C27"/>
    <mergeCell ref="A32:C32"/>
    <mergeCell ref="B29:C29"/>
    <mergeCell ref="B30:C30"/>
    <mergeCell ref="B26:C26"/>
    <mergeCell ref="A31:C31"/>
    <mergeCell ref="B6:G6"/>
    <mergeCell ref="B9:G9"/>
    <mergeCell ref="A1:I1"/>
    <mergeCell ref="D17:D21"/>
    <mergeCell ref="A15:G15"/>
    <mergeCell ref="A3:G3"/>
    <mergeCell ref="A4:G4"/>
    <mergeCell ref="A5:G5"/>
    <mergeCell ref="A6:A14"/>
    <mergeCell ref="B10:C13"/>
    <mergeCell ref="A16:I16"/>
    <mergeCell ref="A17:C21"/>
    <mergeCell ref="C7:G7"/>
    <mergeCell ref="B8:G8"/>
    <mergeCell ref="B14:G14"/>
    <mergeCell ref="E17:H17"/>
    <mergeCell ref="A22:C22"/>
    <mergeCell ref="A23:C23"/>
    <mergeCell ref="B24:C24"/>
    <mergeCell ref="A25:C25"/>
    <mergeCell ref="K13:Q13"/>
    <mergeCell ref="L14:Q14"/>
    <mergeCell ref="M15:Q15"/>
    <mergeCell ref="L17:Q17"/>
    <mergeCell ref="D13:G13"/>
    <mergeCell ref="K9:S10"/>
    <mergeCell ref="O2:O3"/>
    <mergeCell ref="S2:S3"/>
    <mergeCell ref="R2:R3"/>
    <mergeCell ref="Q2:Q3"/>
    <mergeCell ref="P2:P3"/>
    <mergeCell ref="N2:N3"/>
    <mergeCell ref="K2:M3"/>
    <mergeCell ref="G18:G21"/>
    <mergeCell ref="F18:F21"/>
    <mergeCell ref="E18:E21"/>
    <mergeCell ref="K11:Q11"/>
    <mergeCell ref="K21:Q21"/>
    <mergeCell ref="M16:Q16"/>
    <mergeCell ref="L15:L16"/>
    <mergeCell ref="M18:Q18"/>
    <mergeCell ref="L19:Q19"/>
    <mergeCell ref="L20:Q20"/>
    <mergeCell ref="H18:H21"/>
    <mergeCell ref="K14:K20"/>
    <mergeCell ref="D12:G12"/>
    <mergeCell ref="D11:G11"/>
    <mergeCell ref="R27:S28"/>
    <mergeCell ref="K25:O26"/>
    <mergeCell ref="P25:Q26"/>
    <mergeCell ref="K23:O24"/>
    <mergeCell ref="R23:S24"/>
    <mergeCell ref="P23:Q24"/>
    <mergeCell ref="R25:S26"/>
    <mergeCell ref="K27:O28"/>
    <mergeCell ref="P27:Q28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  <dataValidation type="whole" operator="notBetween" allowBlank="1" showInputMessage="1" showErrorMessage="1" sqref="I4:I14 S13:S20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Титульний</vt:lpstr>
      <vt:lpstr>Таблиця 1</vt:lpstr>
      <vt:lpstr>Таб 1</vt:lpstr>
      <vt:lpstr>Таб 1.1</vt:lpstr>
      <vt:lpstr>Таб 2-3</vt:lpstr>
      <vt:lpstr>Таб 4-6</vt:lpstr>
      <vt:lpstr>Таб 7-10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Канівченко Михайло Анатолійович</cp:lastModifiedBy>
  <dcterms:created xsi:type="dcterms:W3CDTF">2013-07-09T07:20:44Z</dcterms:created>
  <dcterms:modified xsi:type="dcterms:W3CDTF">2014-07-08T07:38:14Z</dcterms:modified>
</cp:coreProperties>
</file>