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0" windowWidth="19320" windowHeight="8445"/>
  </bookViews>
  <sheets>
    <sheet name="Титульний" sheetId="8" r:id="rId1"/>
    <sheet name="Таблиця 1" sheetId="1" r:id="rId2"/>
    <sheet name="Таб 1" sheetId="9" r:id="rId3"/>
    <sheet name="Таб 1.1" sheetId="10" r:id="rId4"/>
    <sheet name="Таб 2-3" sheetId="11" r:id="rId5"/>
    <sheet name="Таб 4-6" sheetId="12" r:id="rId6"/>
    <sheet name="Таб 7-10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EndSeller" localSheetId="3">[1]!EndSeller</definedName>
    <definedName name="EndSeller" localSheetId="0">[2]!EndSeller</definedName>
    <definedName name="EndSeller">[3]!EndSeller</definedName>
    <definedName name="FindIt" localSheetId="3">[1]!FindIt</definedName>
    <definedName name="FindIt" localSheetId="0">[2]!FindIt</definedName>
    <definedName name="FindIt">[3]!FindIt</definedName>
    <definedName name="New" localSheetId="3">[1]!RegisterReceipt</definedName>
    <definedName name="New">[3]!RegisterReceipt</definedName>
    <definedName name="RegisterReceipt" localSheetId="3">[1]!RegisterReceipt</definedName>
    <definedName name="RegisterReceipt" localSheetId="0">[2]!RegisterReceipt</definedName>
    <definedName name="RegisterReceipt">[3]!RegisterReceipt</definedName>
    <definedName name="Search" localSheetId="3">[4]!Search</definedName>
    <definedName name="Search" localSheetId="0">[5]!Search</definedName>
    <definedName name="Search">[6]!Search</definedName>
    <definedName name="SortRUSAsc" localSheetId="3">[4]!SortRUSAsc</definedName>
    <definedName name="SortRUSAsc" localSheetId="0">[5]!SortRUSAsc</definedName>
    <definedName name="SortRUSAsc">[6]!SortRUSAsc</definedName>
    <definedName name="SortRUSDesc" localSheetId="3">[4]!SortRUSDesc</definedName>
    <definedName name="SortRUSDesc" localSheetId="0">[5]!SortRUSDesc</definedName>
    <definedName name="SortRUSDesc">[6]!SortRUSDesc</definedName>
    <definedName name="SortUSAAsc" localSheetId="3">[4]!SortUSAAsc</definedName>
    <definedName name="SortUSAAsc" localSheetId="0">[5]!SortUSAAsc</definedName>
    <definedName name="SortUSAAsc">[6]!SortUSAAsc</definedName>
    <definedName name="SortUSADesc" localSheetId="3">[4]!SortUSADesc</definedName>
    <definedName name="SortUSADesc" localSheetId="0">[5]!SortUSADesc</definedName>
    <definedName name="SortUSADesc">[6]!SortUSADesc</definedName>
    <definedName name="_xlnm.Print_Area" localSheetId="2">'Таб 1'!$A$1:$J$30</definedName>
    <definedName name="_xlnm.Print_Area" localSheetId="3">'Таб 1.1'!$A$1:$Z$16</definedName>
    <definedName name="_xlnm.Print_Area" localSheetId="4">'Таб 2-3'!$A$1:$G$41</definedName>
    <definedName name="_xlnm.Print_Area" localSheetId="1">'Таблиця 1'!$A$2:$J$42</definedName>
    <definedName name="_xlnm.Print_Area" localSheetId="0">Титульний!$A$1:$G$23</definedName>
    <definedName name="Туц" localSheetId="3">[1]!EndSeller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E35" i="12" l="1"/>
  <c r="E14" i="12"/>
  <c r="K12" i="12"/>
  <c r="G41" i="11"/>
  <c r="G32" i="11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F30" i="9" l="1"/>
  <c r="G30" i="9"/>
  <c r="H30" i="9"/>
  <c r="I30" i="9"/>
  <c r="J30" i="9"/>
  <c r="E30" i="9"/>
  <c r="O8" i="6"/>
  <c r="P8" i="6"/>
  <c r="Q8" i="6"/>
  <c r="R8" i="6"/>
  <c r="S8" i="6"/>
  <c r="I15" i="6"/>
  <c r="S21" i="6"/>
  <c r="E34" i="6"/>
  <c r="F34" i="6"/>
  <c r="G34" i="6"/>
  <c r="H34" i="6"/>
</calcChain>
</file>

<file path=xl/sharedStrings.xml><?xml version="1.0" encoding="utf-8"?>
<sst xmlns="http://schemas.openxmlformats.org/spreadsheetml/2006/main" count="388" uniqueCount="232">
  <si>
    <t>Таблиця 1. Кримінальні провадження, у яких закінчено досудове розслідування (без повторних)</t>
  </si>
  <si>
    <t>рядок</t>
  </si>
  <si>
    <t>Направлено до суду кримінальних проваджень з обвинувальним актом</t>
  </si>
  <si>
    <t xml:space="preserve">Направлено клопотань до суду для звільнення від кримінальної відповідальності </t>
  </si>
  <si>
    <t>Закрито кримінальних проваджень</t>
  </si>
  <si>
    <t>усього</t>
  </si>
  <si>
    <t>стосовно якої кількості осіб</t>
  </si>
  <si>
    <t>у т.ч. за  п.п. 1-3 ч. 1 ст.284 КПК</t>
  </si>
  <si>
    <t>а</t>
  </si>
  <si>
    <t>б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</si>
  <si>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</t>
  </si>
  <si>
    <t>з них:</t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</si>
  <si>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</si>
  <si>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</si>
  <si>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</si>
  <si>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</si>
  <si>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</si>
  <si>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</si>
  <si>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</si>
  <si>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</si>
  <si>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</si>
  <si>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</si>
  <si>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злочини проти безпеки руху та експ. транспорту (ст.ст. 276-292)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</si>
  <si>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</si>
  <si>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</si>
  <si>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</si>
  <si>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</si>
  <si>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</si>
  <si>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</si>
  <si>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</si>
  <si>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Генеральна прокуратура України (без ВП)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</si>
  <si>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</si>
  <si>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</si>
  <si>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</si>
  <si>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</si>
  <si>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</si>
  <si>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</si>
  <si>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</si>
  <si>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</si>
  <si>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</si>
  <si>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</si>
  <si>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</si>
  <si>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</si>
  <si>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</si>
  <si>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Інші кримінальні правопорушення</t>
  </si>
  <si>
    <t>УСЬОГО</t>
  </si>
  <si>
    <t>провадження про правопорушення, вчинені ОГ та ЗО</t>
  </si>
  <si>
    <t>x</t>
  </si>
  <si>
    <t>провадження про правопорушення, вчинені у сфері земельних правовідносин</t>
  </si>
  <si>
    <t>провадження про правопорушення, вчинені у бюджетній системі</t>
  </si>
  <si>
    <t xml:space="preserve">провадження про корупційні правопорушення </t>
  </si>
  <si>
    <t>Клопотання про застосування примусових заходів медичного характеру (не входить у рядок 60)</t>
  </si>
  <si>
    <t>Контрольний рядок</t>
  </si>
  <si>
    <t>Таблиця 7. Затримання осіб як підозрюваних, обрання запобіжного заходу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</si>
  <si>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</t>
  </si>
  <si>
    <t>У т.ч. вилучено грошей та цінностей (для забезпечення відшкодування збитків) на суму (у тис. грн.)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</si>
  <si>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</si>
  <si>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</si>
  <si>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</si>
  <si>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інтересам держави та територіальних громад</t>
  </si>
  <si>
    <t xml:space="preserve"> за непідтвердженням підозри у вчиненні злочину</t>
  </si>
  <si>
    <t>про земельні правовідносини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</si>
  <si>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</si>
  <si>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через відмову суду в обранні запобіжного заходу у вигляді тримання під вартою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</si>
  <si>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</si>
  <si>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</si>
  <si>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</si>
  <si>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</si>
  <si>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</si>
  <si>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</si>
  <si>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</si>
  <si>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>Повернуто справ судом для проведення додаткового розслідування</t>
  </si>
  <si>
    <t>у зв’язку із скасуванням апеляційним судом постанови суду про тримання під вартою</t>
  </si>
  <si>
    <t xml:space="preserve">з них: </t>
  </si>
  <si>
    <t>направлено до суду з обвинувальним актом</t>
  </si>
  <si>
    <t xml:space="preserve">у т. ч. </t>
  </si>
  <si>
    <t>з угодами про примирення</t>
  </si>
  <si>
    <t xml:space="preserve">Таблиця 8. Повернення судом кримінальних проваджень прокурору та результати їх розслідування </t>
  </si>
  <si>
    <t>з угодами про визнання винуватості</t>
  </si>
  <si>
    <t>Повернуто проваджень, у тому числі:</t>
  </si>
  <si>
    <t>закрито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</si>
  <si>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</si>
  <si>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</si>
  <si>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</si>
  <si>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на підставі п.2 ч.2 ст. 407 КПК</t>
  </si>
  <si>
    <t>за п. п. 1-3 ст. 284 КПК України</t>
  </si>
  <si>
    <t>направлено до суду клопотань для звільнення від кримінальної
відповідальності</t>
  </si>
  <si>
    <t>направлено за підслідністю до інших правоохоронних органів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</si>
  <si>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</si>
  <si>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</si>
  <si>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</si>
  <si>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</si>
  <si>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</si>
  <si>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Виконавець</t>
  </si>
  <si>
    <t>за п.п. 1-3 ст. 284 КПК України</t>
  </si>
  <si>
    <t>направлено до суду клопотань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</si>
  <si>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</si>
  <si>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</si>
  <si>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Прим. №1</t>
  </si>
  <si>
    <t>Направлено проваджень за підслідністю</t>
  </si>
  <si>
    <t>Прим. №2</t>
  </si>
  <si>
    <t>Вих. № ___   “___” ______________200__р.</t>
  </si>
  <si>
    <t>Залишок незакінчених кримінальних проваджень</t>
  </si>
  <si>
    <t>ЗВІТНІСТЬ</t>
  </si>
  <si>
    <t>ЗВІТ</t>
  </si>
  <si>
    <t>ПРО РОБОТУ</t>
  </si>
  <si>
    <t>ОРГАНІВ ДОСУДОВОГО СЛІДСТВА</t>
  </si>
  <si>
    <t xml:space="preserve">Подають: </t>
  </si>
  <si>
    <t>Терміни
подання</t>
  </si>
  <si>
    <t>Форма №1 СЛ</t>
  </si>
  <si>
    <t xml:space="preserve"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 </t>
  </si>
  <si>
    <t>до 2 числа за звітним періодом</t>
  </si>
  <si>
    <t>квартальна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</si>
  <si>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</si>
  <si>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</si>
  <si>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</si>
  <si>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</si>
  <si>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</si>
  <si>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 xml:space="preserve"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 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</si>
  <si>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</si>
  <si>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до 5 числа за звітним періодом</t>
  </si>
  <si>
    <t>Слідчі підрозділи апарату Генеральної прокуратури України –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</si>
  <si>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до Держстату України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</si>
  <si>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</si>
  <si>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</si>
  <si>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</si>
  <si>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</si>
  <si>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</si>
  <si>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</si>
  <si>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</si>
  <si>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</si>
  <si>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</si>
  <si>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</si>
  <si>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</si>
  <si>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Прокурор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</si>
  <si>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</si>
  <si>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</si>
  <si>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t>Телефон: __________________ факс: ____________________ електронна пошта: ___________________________</t>
  </si>
  <si>
    <t>Звіт складено в _____ примірниках</t>
  </si>
  <si>
    <t>Додаток 1
до звітності за формою № 1-СЛ "Про роботу органів досудового слідства".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</si>
  <si>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</si>
  <si>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</si>
  <si>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З них:
розпочатих у поточному році</t>
  </si>
  <si>
    <t>Кількість осіб, стосовно яких кримінальні провадження направлені до суду з обвинувальним актом</t>
  </si>
  <si>
    <t>Направлено до суду клопотань для звільнення підозрюваного від кримінальної відпові-дальності</t>
  </si>
  <si>
    <t>Направлено за підслідністю</t>
  </si>
  <si>
    <t>Усього</t>
  </si>
  <si>
    <t>у т.ч. стосовно працівників</t>
  </si>
  <si>
    <t>МВС</t>
  </si>
  <si>
    <t>ДПС</t>
  </si>
  <si>
    <t>СБУ</t>
  </si>
  <si>
    <t>ДПтС</t>
  </si>
  <si>
    <t>a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</si>
  <si>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</si>
  <si>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</si>
  <si>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</si>
  <si>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</si>
  <si>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</si>
  <si>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</si>
  <si>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</si>
  <si>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у т.ч.</t>
  </si>
  <si>
    <t>зі смертельними наслідками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</si>
  <si>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</si>
  <si>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</si>
  <si>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</si>
  <si>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</si>
  <si>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</si>
  <si>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</si>
  <si>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</si>
  <si>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 них(з рядка 4)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</si>
  <si>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</si>
  <si>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</si>
  <si>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</si>
  <si>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</si>
  <si>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</si>
  <si>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</si>
  <si>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</si>
  <si>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</si>
  <si>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</si>
  <si>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</si>
  <si>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</si>
  <si>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</si>
  <si>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</si>
  <si>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</si>
  <si>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</si>
  <si>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</si>
  <si>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</si>
  <si>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</si>
  <si>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</si>
  <si>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</si>
  <si>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</si>
  <si>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</si>
  <si>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</si>
  <si>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</si>
  <si>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Число слідчих (станом на 01.01)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</si>
  <si>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</si>
  <si>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</si>
  <si>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</si>
  <si>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</si>
  <si>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</si>
  <si>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до 3 місяців</t>
  </si>
  <si>
    <t>від 3 до 6 місяців</t>
  </si>
  <si>
    <t>від 6 місяців до 1 року</t>
  </si>
  <si>
    <t>Таблиця 4. Підстави закриття кримінальних проваджень (без повторно закритих)</t>
  </si>
  <si>
    <t>Таблиця 6. Зупинені кримінальні провадження (без повторно зупинених)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</si>
  <si>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</si>
  <si>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</si>
  <si>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Залишок зупинених кримінальних проваджень на кінець звітного періоду</t>
  </si>
  <si>
    <t>п. 2 ст. 284 КПК  (за відсутністю складу кримінального правопорушення)</t>
  </si>
  <si>
    <t>зупинені вперше в поточному році</t>
  </si>
  <si>
    <t>п. 3 ст. 284 КПК (за невстановленням доказів винуватості особи)</t>
  </si>
  <si>
    <t>Зупинено кримінальних проваджень унаслідок захворювання підозрюваного (п.1 ст. 280 КПК)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</si>
  <si>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</si>
  <si>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</si>
  <si>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Підозрюваний ухиляється від слідства (п. 2 ст. 280 КПК)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</si>
  <si>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</si>
  <si>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</si>
  <si>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>За необхідності виконання процесуальних дій у межах міжнародного співробітництва (п.3 ст. 280 КПК)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</si>
  <si>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</si>
  <si>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</si>
  <si>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</si>
  <si>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Число підозрюваних осіб, стосовно яких кримінальне провадження закрито прокурором на підставі п.п. 1-3 ч.1 ст. 284 КПК України</t>
  </si>
  <si>
    <t>трималися під вартою</t>
  </si>
  <si>
    <t>перебували під домашнім арештом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</si>
  <si>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</si>
  <si>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трималося під вартою</t>
  </si>
  <si>
    <t xml:space="preserve">Число виправданих осіб судами 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</si>
  <si>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</si>
  <si>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</si>
  <si>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Число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</si>
  <si>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Число осіб, стосовно яких провадження закриті судом у зв’язку із зміною законодавства (декриміналізацією) за відсутністю складу злочину</t>
  </si>
  <si>
    <t>за 9 місяців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</si>
</sst>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3" x14ac:knownFonts="1">
    <font>
      <sz val="10"/>
      <name val="Courier New Cyr"/>
    </font>
    <font>
      <sz val="12"/>
      <name val="Arial"/>
      <family val="2"/>
      <charset val="204"/>
    </font>
    <font>
      <sz val="12"/>
      <name val="Times New Roman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name val="Times New Roman Cyr"/>
      <charset val="204"/>
    </font>
    <font>
      <b/>
      <sz val="12"/>
      <color indexed="20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name val="Times New Roman Cyr"/>
      <charset val="204"/>
    </font>
    <font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i/>
      <sz val="11"/>
      <color indexed="8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8"/>
      <name val="Times New Roman Cyr"/>
      <family val="1"/>
      <charset val="204"/>
    </font>
    <font>
      <b/>
      <i/>
      <sz val="14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Protection="1"/>
    <xf numFmtId="0" fontId="9" fillId="0" borderId="0" xfId="0" applyFont="1" applyProtection="1"/>
    <xf numFmtId="49" fontId="5" fillId="0" borderId="0" xfId="0" applyNumberFormat="1" applyFont="1" applyAlignment="1" applyProtection="1">
      <alignment horizontal="right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Protection="1"/>
    <xf numFmtId="0" fontId="5" fillId="2" borderId="9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/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8" xfId="0" applyFont="1" applyBorder="1" applyProtection="1">
      <protection locked="0"/>
    </xf>
    <xf numFmtId="0" fontId="5" fillId="2" borderId="21" xfId="0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 vertical="center"/>
      <protection locked="0"/>
    </xf>
    <xf numFmtId="3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 vertical="center"/>
    </xf>
    <xf numFmtId="3" fontId="8" fillId="2" borderId="23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11" fillId="2" borderId="28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left" vertical="top"/>
    </xf>
    <xf numFmtId="0" fontId="8" fillId="2" borderId="16" xfId="0" applyFont="1" applyFill="1" applyBorder="1" applyAlignment="1" applyProtection="1">
      <alignment horizontal="left" vertical="top"/>
    </xf>
    <xf numFmtId="0" fontId="5" fillId="2" borderId="16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/>
    </xf>
    <xf numFmtId="3" fontId="18" fillId="2" borderId="10" xfId="0" applyNumberFormat="1" applyFont="1" applyFill="1" applyBorder="1" applyAlignment="1" applyProtection="1">
      <alignment horizontal="center" vertical="center"/>
      <protection locked="0"/>
    </xf>
    <xf numFmtId="3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/>
    </xf>
    <xf numFmtId="3" fontId="26" fillId="2" borderId="12" xfId="0" applyNumberFormat="1" applyFont="1" applyFill="1" applyBorder="1" applyAlignment="1" applyProtection="1">
      <alignment horizontal="center" vertical="center"/>
      <protection locked="0"/>
    </xf>
    <xf numFmtId="3" fontId="26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" xfId="0" applyNumberFormat="1" applyFont="1" applyFill="1" applyBorder="1" applyAlignment="1" applyProtection="1">
      <alignment horizontal="center" vertical="center"/>
      <protection locked="0"/>
    </xf>
    <xf numFmtId="3" fontId="26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20" xfId="0" applyNumberFormat="1" applyFont="1" applyFill="1" applyBorder="1" applyAlignment="1" applyProtection="1">
      <alignment horizontal="center" vertical="center" wrapText="1"/>
    </xf>
    <xf numFmtId="3" fontId="18" fillId="2" borderId="26" xfId="0" applyNumberFormat="1" applyFont="1" applyFill="1" applyBorder="1" applyAlignment="1" applyProtection="1">
      <alignment horizontal="center" vertical="center" wrapText="1"/>
    </xf>
    <xf numFmtId="3" fontId="18" fillId="2" borderId="23" xfId="0" applyNumberFormat="1" applyFont="1" applyFill="1" applyBorder="1" applyAlignment="1" applyProtection="1">
      <alignment horizontal="center" vertical="center" wrapText="1"/>
    </xf>
    <xf numFmtId="1" fontId="8" fillId="2" borderId="18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Protection="1"/>
    <xf numFmtId="1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 wrapText="1"/>
    </xf>
    <xf numFmtId="3" fontId="29" fillId="2" borderId="0" xfId="0" applyNumberFormat="1" applyFont="1" applyFill="1" applyBorder="1" applyAlignment="1" applyProtection="1">
      <alignment horizontal="center" vertical="center" wrapText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3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vertical="center" wrapText="1"/>
    </xf>
    <xf numFmtId="0" fontId="17" fillId="2" borderId="30" xfId="0" applyFont="1" applyFill="1" applyBorder="1" applyProtection="1"/>
    <xf numFmtId="3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/>
    <xf numFmtId="0" fontId="17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2" fillId="0" borderId="0" xfId="4" applyProtection="1"/>
    <xf numFmtId="0" fontId="2" fillId="2" borderId="0" xfId="4" applyFill="1" applyProtection="1"/>
    <xf numFmtId="0" fontId="5" fillId="2" borderId="28" xfId="4" applyFont="1" applyFill="1" applyBorder="1" applyAlignment="1" applyProtection="1">
      <alignment horizontal="center" wrapText="1"/>
    </xf>
    <xf numFmtId="0" fontId="23" fillId="2" borderId="28" xfId="4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8" fillId="2" borderId="8" xfId="0" applyFont="1" applyFill="1" applyBorder="1" applyAlignment="1" applyProtection="1"/>
    <xf numFmtId="0" fontId="37" fillId="2" borderId="34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/>
    <xf numFmtId="0" fontId="8" fillId="2" borderId="35" xfId="0" applyFont="1" applyFill="1" applyBorder="1" applyAlignment="1" applyProtection="1"/>
    <xf numFmtId="0" fontId="0" fillId="2" borderId="36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 textRotation="90" wrapText="1"/>
    </xf>
    <xf numFmtId="0" fontId="17" fillId="2" borderId="25" xfId="0" applyFont="1" applyFill="1" applyBorder="1" applyAlignment="1" applyProtection="1">
      <alignment horizontal="center" vertical="center"/>
    </xf>
    <xf numFmtId="3" fontId="17" fillId="2" borderId="10" xfId="0" applyNumberFormat="1" applyFont="1" applyFill="1" applyBorder="1" applyAlignment="1" applyProtection="1">
      <alignment horizontal="center" vertical="center"/>
      <protection locked="0"/>
    </xf>
    <xf numFmtId="3" fontId="17" fillId="2" borderId="27" xfId="0" applyNumberFormat="1" applyFont="1" applyFill="1" applyBorder="1" applyAlignment="1" applyProtection="1">
      <alignment horizontal="center" vertical="center"/>
      <protection locked="0"/>
    </xf>
    <xf numFmtId="3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38" fillId="2" borderId="13" xfId="0" applyFont="1" applyFill="1" applyBorder="1" applyAlignment="1" applyProtection="1">
      <alignment horizontal="left" vertical="center" wrapText="1"/>
    </xf>
    <xf numFmtId="3" fontId="17" fillId="2" borderId="12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3" fontId="17" fillId="2" borderId="13" xfId="0" applyNumberFormat="1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left" vertical="center" wrapText="1"/>
    </xf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3" fontId="17" fillId="2" borderId="24" xfId="0" applyNumberFormat="1" applyFont="1" applyFill="1" applyBorder="1" applyAlignment="1" applyProtection="1">
      <alignment horizontal="center" vertical="center"/>
      <protection locked="0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20" xfId="0" applyFont="1" applyFill="1" applyBorder="1" applyAlignment="1" applyProtection="1">
      <alignment horizontal="center" vertical="center" wrapText="1"/>
    </xf>
    <xf numFmtId="0" fontId="38" fillId="2" borderId="23" xfId="0" applyFont="1" applyFill="1" applyBorder="1" applyAlignment="1" applyProtection="1">
      <alignment horizontal="left" vertical="center" wrapText="1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26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5" fillId="2" borderId="18" xfId="0" applyFont="1" applyFill="1" applyBorder="1" applyAlignment="1" applyProtection="1">
      <alignment horizontal="center" vertical="center" textRotation="90"/>
    </xf>
    <xf numFmtId="0" fontId="2" fillId="2" borderId="18" xfId="0" applyFont="1" applyFill="1" applyBorder="1" applyAlignment="1" applyProtection="1">
      <alignment horizontal="center" vertical="center" wrapText="1"/>
    </xf>
    <xf numFmtId="3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vertical="center" wrapText="1"/>
    </xf>
    <xf numFmtId="3" fontId="2" fillId="2" borderId="22" xfId="0" applyNumberFormat="1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</xf>
    <xf numFmtId="0" fontId="41" fillId="2" borderId="18" xfId="0" applyFont="1" applyFill="1" applyBorder="1" applyAlignment="1" applyProtection="1">
      <alignment horizontal="center" vertical="center" wrapText="1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23" fillId="2" borderId="18" xfId="0" applyFont="1" applyFill="1" applyBorder="1" applyAlignment="1" applyProtection="1">
      <alignment horizontal="center" vertical="center" textRotation="90"/>
    </xf>
    <xf numFmtId="0" fontId="11" fillId="2" borderId="24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6" fillId="2" borderId="28" xfId="4" applyFont="1" applyFill="1" applyBorder="1" applyAlignment="1" applyProtection="1">
      <alignment horizontal="left" vertical="center" wrapText="1"/>
    </xf>
    <xf numFmtId="0" fontId="30" fillId="2" borderId="3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3" fillId="2" borderId="37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17" fillId="2" borderId="38" xfId="4" applyFont="1" applyFill="1" applyBorder="1" applyAlignment="1" applyProtection="1">
      <alignment horizontal="center" vertical="top" wrapText="1"/>
      <protection locked="0"/>
    </xf>
    <xf numFmtId="0" fontId="17" fillId="2" borderId="0" xfId="4" applyFont="1" applyFill="1" applyBorder="1" applyAlignment="1" applyProtection="1">
      <alignment horizontal="center" vertical="top" wrapText="1"/>
      <protection locked="0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35" fillId="2" borderId="0" xfId="4" applyFont="1" applyFill="1" applyAlignment="1" applyProtection="1">
      <alignment horizontal="center"/>
      <protection locked="0"/>
    </xf>
    <xf numFmtId="0" fontId="10" fillId="2" borderId="28" xfId="4" applyFont="1" applyFill="1" applyBorder="1" applyAlignment="1" applyProtection="1">
      <alignment horizontal="center" vertical="center"/>
    </xf>
    <xf numFmtId="0" fontId="19" fillId="2" borderId="38" xfId="4" applyFont="1" applyFill="1" applyBorder="1" applyAlignment="1" applyProtection="1">
      <alignment horizontal="center" vertical="center" wrapText="1"/>
    </xf>
    <xf numFmtId="0" fontId="19" fillId="2" borderId="0" xfId="4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 vertical="center"/>
    </xf>
    <xf numFmtId="0" fontId="34" fillId="2" borderId="0" xfId="4" applyFont="1" applyFill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textRotation="90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/>
    </xf>
    <xf numFmtId="0" fontId="14" fillId="2" borderId="12" xfId="0" applyFont="1" applyFill="1" applyBorder="1" applyAlignment="1" applyProtection="1">
      <alignment horizontal="center" vertical="center" textRotation="90" wrapText="1"/>
    </xf>
    <xf numFmtId="0" fontId="10" fillId="2" borderId="31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center"/>
    </xf>
    <xf numFmtId="0" fontId="10" fillId="2" borderId="37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 wrapText="1" shrinkToFi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textRotation="90"/>
    </xf>
    <xf numFmtId="0" fontId="5" fillId="2" borderId="37" xfId="0" applyFont="1" applyFill="1" applyBorder="1" applyAlignment="1" applyProtection="1">
      <alignment horizontal="center" vertical="center" textRotation="90"/>
    </xf>
    <xf numFmtId="0" fontId="14" fillId="2" borderId="1" xfId="0" applyFont="1" applyFill="1" applyBorder="1" applyAlignment="1" applyProtection="1">
      <alignment horizontal="center" vertical="center" textRotation="90" wrapText="1"/>
    </xf>
    <xf numFmtId="0" fontId="12" fillId="2" borderId="12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 textRotation="90" wrapText="1"/>
    </xf>
    <xf numFmtId="0" fontId="14" fillId="2" borderId="10" xfId="0" applyFont="1" applyFill="1" applyBorder="1" applyAlignment="1" applyProtection="1">
      <alignment horizontal="center" vertical="center" textRotation="90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4" fillId="2" borderId="39" xfId="0" applyFont="1" applyFill="1" applyBorder="1" applyAlignment="1" applyProtection="1">
      <alignment horizontal="left" vertical="center" wrapText="1"/>
    </xf>
    <xf numFmtId="0" fontId="14" fillId="2" borderId="40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left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" xfId="0" applyFont="1" applyFill="1" applyBorder="1" applyAlignment="1" applyProtection="1">
      <alignment horizontal="center" vertical="center" wrapText="1"/>
    </xf>
    <xf numFmtId="0" fontId="39" fillId="2" borderId="20" xfId="0" applyFont="1" applyFill="1" applyBorder="1" applyAlignment="1" applyProtection="1">
      <alignment horizontal="left" vertical="center" wrapText="1"/>
    </xf>
    <xf numFmtId="0" fontId="39" fillId="2" borderId="23" xfId="0" applyFont="1" applyFill="1" applyBorder="1" applyAlignment="1" applyProtection="1">
      <alignment horizontal="left" vertical="center" wrapText="1"/>
    </xf>
    <xf numFmtId="0" fontId="40" fillId="2" borderId="20" xfId="0" applyFont="1" applyFill="1" applyBorder="1" applyAlignment="1" applyProtection="1">
      <alignment horizontal="left" vertical="center" wrapText="1"/>
    </xf>
    <xf numFmtId="0" fontId="40" fillId="2" borderId="23" xfId="0" applyFont="1" applyFill="1" applyBorder="1" applyAlignment="1" applyProtection="1">
      <alignment horizontal="left" vertical="center" wrapText="1"/>
    </xf>
    <xf numFmtId="0" fontId="19" fillId="2" borderId="59" xfId="0" applyFont="1" applyFill="1" applyBorder="1" applyAlignment="1" applyProtection="1">
      <alignment horizontal="center" vertical="center" textRotation="90" wrapText="1" shrinkToFit="1"/>
    </xf>
    <xf numFmtId="0" fontId="19" fillId="2" borderId="42" xfId="0" applyFont="1" applyFill="1" applyBorder="1" applyAlignment="1" applyProtection="1">
      <alignment horizontal="center" vertical="center" textRotation="90" wrapText="1" shrinkToFit="1"/>
    </xf>
    <xf numFmtId="0" fontId="19" fillId="2" borderId="43" xfId="0" applyFont="1" applyFill="1" applyBorder="1" applyAlignment="1" applyProtection="1">
      <alignment horizontal="center" vertical="center" textRotation="90" wrapText="1" shrinkToFit="1"/>
    </xf>
    <xf numFmtId="0" fontId="19" fillId="2" borderId="12" xfId="0" applyFont="1" applyFill="1" applyBorder="1" applyAlignment="1" applyProtection="1">
      <alignment horizontal="center" vertical="center" textRotation="90" wrapText="1"/>
    </xf>
    <xf numFmtId="0" fontId="19" fillId="2" borderId="1" xfId="0" applyFont="1" applyFill="1" applyBorder="1" applyAlignment="1" applyProtection="1">
      <alignment horizontal="center" vertical="center" textRotation="90" wrapText="1"/>
    </xf>
    <xf numFmtId="0" fontId="19" fillId="2" borderId="28" xfId="0" applyFont="1" applyFill="1" applyBorder="1" applyAlignment="1" applyProtection="1">
      <alignment horizontal="center" vertical="center" wrapText="1" shrinkToFit="1"/>
    </xf>
    <xf numFmtId="0" fontId="19" fillId="2" borderId="28" xfId="0" applyFont="1" applyFill="1" applyBorder="1" applyAlignment="1" applyProtection="1">
      <alignment horizontal="center" vertical="center" textRotation="90" wrapText="1"/>
    </xf>
    <xf numFmtId="0" fontId="19" fillId="2" borderId="24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right" vertical="top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17" fillId="2" borderId="31" xfId="0" applyFont="1" applyFill="1" applyBorder="1" applyAlignment="1" applyProtection="1">
      <alignment horizontal="center"/>
    </xf>
    <xf numFmtId="0" fontId="17" fillId="2" borderId="33" xfId="0" applyFont="1" applyFill="1" applyBorder="1" applyAlignment="1" applyProtection="1">
      <alignment horizontal="center"/>
    </xf>
    <xf numFmtId="0" fontId="17" fillId="2" borderId="8" xfId="0" applyFont="1" applyFill="1" applyBorder="1" applyAlignment="1" applyProtection="1">
      <alignment horizontal="center"/>
    </xf>
    <xf numFmtId="0" fontId="17" fillId="2" borderId="60" xfId="0" applyFont="1" applyFill="1" applyBorder="1" applyAlignment="1" applyProtection="1">
      <alignment horizontal="center"/>
    </xf>
    <xf numFmtId="0" fontId="17" fillId="2" borderId="37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7" fillId="2" borderId="29" xfId="0" applyFont="1" applyFill="1" applyBorder="1" applyAlignment="1" applyProtection="1">
      <alignment horizontal="center" vertical="center" textRotation="255"/>
    </xf>
    <xf numFmtId="0" fontId="17" fillId="2" borderId="25" xfId="0" applyFont="1" applyFill="1" applyBorder="1" applyAlignment="1" applyProtection="1">
      <alignment horizontal="center" vertical="center" textRotation="255"/>
    </xf>
    <xf numFmtId="0" fontId="17" fillId="2" borderId="5" xfId="0" applyFont="1" applyFill="1" applyBorder="1" applyAlignment="1" applyProtection="1">
      <alignment horizontal="center" vertical="center" textRotation="255"/>
    </xf>
    <xf numFmtId="0" fontId="19" fillId="2" borderId="10" xfId="0" applyFont="1" applyFill="1" applyBorder="1" applyAlignment="1" applyProtection="1">
      <alignment horizontal="center" vertical="center" wrapText="1" shrinkToFit="1"/>
    </xf>
    <xf numFmtId="0" fontId="19" fillId="2" borderId="27" xfId="0" applyFont="1" applyFill="1" applyBorder="1" applyAlignment="1" applyProtection="1">
      <alignment horizontal="center" vertical="center" wrapText="1" shrinkToFit="1"/>
    </xf>
    <xf numFmtId="0" fontId="20" fillId="2" borderId="27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17" fillId="2" borderId="24" xfId="0" applyFont="1" applyFill="1" applyBorder="1" applyAlignment="1" applyProtection="1">
      <alignment horizontal="center" vertical="center" wrapText="1" shrinkToFit="1"/>
    </xf>
    <xf numFmtId="0" fontId="19" fillId="2" borderId="58" xfId="0" applyFont="1" applyFill="1" applyBorder="1" applyAlignment="1" applyProtection="1">
      <alignment horizontal="center" vertical="center" textRotation="90" wrapText="1" shrinkToFit="1"/>
    </xf>
    <xf numFmtId="0" fontId="19" fillId="2" borderId="44" xfId="0" applyFont="1" applyFill="1" applyBorder="1" applyAlignment="1" applyProtection="1">
      <alignment horizontal="center" vertical="center" textRotation="90" wrapText="1" shrinkToFit="1"/>
    </xf>
    <xf numFmtId="0" fontId="19" fillId="2" borderId="45" xfId="0" applyFont="1" applyFill="1" applyBorder="1" applyAlignment="1" applyProtection="1">
      <alignment horizontal="center" vertical="center" textRotation="90" wrapText="1" shrinkToFit="1"/>
    </xf>
    <xf numFmtId="0" fontId="22" fillId="2" borderId="20" xfId="0" applyFont="1" applyFill="1" applyBorder="1" applyAlignment="1" applyProtection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wrapText="1"/>
    </xf>
    <xf numFmtId="0" fontId="22" fillId="2" borderId="23" xfId="0" applyFont="1" applyFill="1" applyBorder="1" applyAlignment="1" applyProtection="1">
      <alignment horizontal="left" vertical="center" wrapText="1"/>
    </xf>
    <xf numFmtId="0" fontId="22" fillId="2" borderId="20" xfId="0" applyFont="1" applyFill="1" applyBorder="1" applyAlignment="1" applyProtection="1">
      <alignment vertical="center" wrapText="1"/>
    </xf>
    <xf numFmtId="0" fontId="22" fillId="2" borderId="26" xfId="0" applyFont="1" applyFill="1" applyBorder="1" applyAlignment="1" applyProtection="1">
      <alignment vertical="center" wrapText="1"/>
    </xf>
    <xf numFmtId="0" fontId="22" fillId="2" borderId="23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42" fillId="2" borderId="20" xfId="0" applyFont="1" applyFill="1" applyBorder="1" applyAlignment="1" applyProtection="1">
      <alignment horizontal="left" vertical="center" wrapText="1"/>
    </xf>
    <xf numFmtId="0" fontId="42" fillId="2" borderId="26" xfId="0" applyFont="1" applyFill="1" applyBorder="1" applyAlignment="1" applyProtection="1">
      <alignment horizontal="left" vertical="center" wrapText="1"/>
    </xf>
    <xf numFmtId="0" fontId="42" fillId="2" borderId="2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vertical="center" wrapText="1"/>
    </xf>
    <xf numFmtId="0" fontId="11" fillId="2" borderId="28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1" fillId="2" borderId="24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horizontal="center" vertical="center" textRotation="90"/>
    </xf>
    <xf numFmtId="0" fontId="11" fillId="2" borderId="47" xfId="0" applyFont="1" applyFill="1" applyBorder="1" applyAlignment="1" applyProtection="1">
      <alignment horizontal="center" vertical="center" textRotation="90" wrapText="1"/>
    </xf>
    <xf numFmtId="0" fontId="11" fillId="2" borderId="44" xfId="0" applyFont="1" applyFill="1" applyBorder="1" applyAlignment="1" applyProtection="1">
      <alignment horizontal="center" vertical="center" textRotation="90" wrapText="1"/>
    </xf>
    <xf numFmtId="0" fontId="11" fillId="2" borderId="39" xfId="0" applyFont="1" applyFill="1" applyBorder="1" applyAlignment="1" applyProtection="1">
      <alignment horizontal="center" vertical="center" textRotation="90" wrapText="1"/>
    </xf>
    <xf numFmtId="0" fontId="5" fillId="2" borderId="20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vertical="center" wrapText="1"/>
    </xf>
    <xf numFmtId="0" fontId="11" fillId="2" borderId="27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vertical="center" wrapText="1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62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11" fillId="2" borderId="37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3" fontId="2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left" vertical="center"/>
    </xf>
    <xf numFmtId="0" fontId="31" fillId="2" borderId="34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alignment horizontal="left" wrapText="1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25" fillId="2" borderId="11" xfId="0" applyFont="1" applyFill="1" applyBorder="1" applyAlignment="1" applyProtection="1">
      <alignment horizontal="left" vertical="center" wrapText="1"/>
    </xf>
    <xf numFmtId="0" fontId="17" fillId="2" borderId="54" xfId="0" applyFont="1" applyFill="1" applyBorder="1" applyAlignment="1" applyProtection="1">
      <alignment horizontal="left" vertical="center" wrapText="1"/>
    </xf>
    <xf numFmtId="0" fontId="17" fillId="2" borderId="55" xfId="0" applyFont="1" applyFill="1" applyBorder="1" applyAlignment="1" applyProtection="1">
      <alignment horizontal="left" vertical="center" wrapText="1"/>
    </xf>
    <xf numFmtId="0" fontId="17" fillId="2" borderId="56" xfId="0" applyFont="1" applyFill="1" applyBorder="1" applyAlignment="1" applyProtection="1">
      <alignment horizontal="left" vertical="center" wrapText="1"/>
    </xf>
    <xf numFmtId="0" fontId="17" fillId="2" borderId="57" xfId="0" applyFont="1" applyFill="1" applyBorder="1" applyAlignment="1" applyProtection="1">
      <alignment horizontal="left" vertical="center" wrapText="1"/>
    </xf>
    <xf numFmtId="0" fontId="27" fillId="2" borderId="15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left" vertical="center" wrapText="1"/>
    </xf>
    <xf numFmtId="0" fontId="27" fillId="2" borderId="17" xfId="0" applyFont="1" applyFill="1" applyBorder="1" applyAlignment="1" applyProtection="1">
      <alignment horizontal="left" vertical="center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55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24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32" fillId="2" borderId="20" xfId="0" applyFont="1" applyFill="1" applyBorder="1" applyAlignment="1" applyProtection="1">
      <alignment horizontal="left" vertical="center" wrapText="1"/>
    </xf>
    <xf numFmtId="0" fontId="32" fillId="2" borderId="26" xfId="0" applyFont="1" applyFill="1" applyBorder="1" applyAlignment="1" applyProtection="1">
      <alignment horizontal="left" vertical="center" wrapText="1"/>
    </xf>
    <xf numFmtId="0" fontId="32" fillId="2" borderId="23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center" vertical="center" textRotation="90" wrapText="1"/>
    </xf>
    <xf numFmtId="0" fontId="17" fillId="2" borderId="28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0" fontId="20" fillId="2" borderId="28" xfId="0" applyFont="1" applyFill="1" applyBorder="1" applyAlignment="1" applyProtection="1">
      <alignment horizontal="left" vertical="center" wrapText="1"/>
    </xf>
    <xf numFmtId="0" fontId="20" fillId="2" borderId="13" xfId="0" applyFont="1" applyFill="1" applyBorder="1" applyAlignment="1" applyProtection="1">
      <alignment horizontal="left" vertical="center" wrapText="1"/>
    </xf>
    <xf numFmtId="0" fontId="17" fillId="2" borderId="21" xfId="0" applyFont="1" applyFill="1" applyBorder="1" applyAlignment="1" applyProtection="1">
      <alignment horizontal="center" vertical="center" textRotation="90"/>
    </xf>
    <xf numFmtId="0" fontId="17" fillId="2" borderId="25" xfId="0" applyFont="1" applyFill="1" applyBorder="1" applyAlignment="1" applyProtection="1">
      <alignment horizontal="center" vertical="center" textRotation="90"/>
    </xf>
    <xf numFmtId="0" fontId="17" fillId="2" borderId="22" xfId="0" applyFont="1" applyFill="1" applyBorder="1" applyAlignment="1" applyProtection="1">
      <alignment horizontal="center" vertical="center" textRotation="90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51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 wrapText="1"/>
    </xf>
    <xf numFmtId="0" fontId="18" fillId="2" borderId="32" xfId="0" applyFont="1" applyFill="1" applyBorder="1" applyAlignment="1" applyProtection="1">
      <alignment horizontal="left" wrapText="1"/>
    </xf>
    <xf numFmtId="0" fontId="18" fillId="2" borderId="10" xfId="0" applyFont="1" applyFill="1" applyBorder="1" applyAlignment="1" applyProtection="1">
      <alignment horizontal="center" vertical="top"/>
    </xf>
    <xf numFmtId="0" fontId="18" fillId="2" borderId="27" xfId="0" applyFont="1" applyFill="1" applyBorder="1" applyAlignment="1" applyProtection="1">
      <alignment horizontal="center" vertical="top"/>
    </xf>
    <xf numFmtId="0" fontId="18" fillId="2" borderId="11" xfId="0" applyFont="1" applyFill="1" applyBorder="1" applyAlignment="1" applyProtection="1">
      <alignment horizontal="center" vertical="top"/>
    </xf>
    <xf numFmtId="0" fontId="18" fillId="2" borderId="41" xfId="0" applyFont="1" applyFill="1" applyBorder="1" applyAlignment="1" applyProtection="1">
      <alignment horizontal="center" vertical="top"/>
    </xf>
    <xf numFmtId="0" fontId="18" fillId="2" borderId="44" xfId="0" applyFont="1" applyFill="1" applyBorder="1" applyAlignment="1" applyProtection="1">
      <alignment horizontal="center" vertical="top"/>
    </xf>
    <xf numFmtId="0" fontId="18" fillId="2" borderId="42" xfId="0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24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8" fillId="2" borderId="32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 applyProtection="1">
      <alignment horizontal="center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0" fontId="21" fillId="2" borderId="11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24" fillId="2" borderId="27" xfId="0" applyFont="1" applyFill="1" applyBorder="1" applyAlignment="1" applyProtection="1">
      <alignment horizontal="center" vertical="top" wrapText="1"/>
    </xf>
    <xf numFmtId="0" fontId="24" fillId="2" borderId="24" xfId="0" applyFont="1" applyFill="1" applyBorder="1" applyAlignment="1" applyProtection="1">
      <alignment horizontal="center" vertical="top" wrapText="1"/>
    </xf>
    <xf numFmtId="0" fontId="21" fillId="2" borderId="27" xfId="0" applyFont="1" applyFill="1" applyBorder="1" applyAlignment="1" applyProtection="1">
      <alignment horizontal="center" vertical="top" wrapText="1"/>
    </xf>
    <xf numFmtId="0" fontId="21" fillId="2" borderId="24" xfId="0" applyFont="1" applyFill="1" applyBorder="1" applyAlignment="1" applyProtection="1">
      <alignment horizontal="center" vertical="top" wrapText="1"/>
    </xf>
    <xf numFmtId="0" fontId="17" fillId="2" borderId="29" xfId="0" applyFont="1" applyFill="1" applyBorder="1" applyAlignment="1" applyProtection="1">
      <alignment horizontal="center" vertical="center" textRotation="90"/>
    </xf>
    <xf numFmtId="0" fontId="17" fillId="2" borderId="5" xfId="0" applyFont="1" applyFill="1" applyBorder="1" applyAlignment="1" applyProtection="1">
      <alignment horizontal="center" vertical="center" textRotation="90"/>
    </xf>
    <xf numFmtId="0" fontId="18" fillId="2" borderId="31" xfId="0" applyFont="1" applyFill="1" applyBorder="1" applyAlignment="1" applyProtection="1">
      <alignment horizontal="center" vertical="top"/>
    </xf>
    <xf numFmtId="0" fontId="18" fillId="2" borderId="32" xfId="0" applyFont="1" applyFill="1" applyBorder="1" applyAlignment="1" applyProtection="1">
      <alignment horizontal="center" vertical="top"/>
    </xf>
    <xf numFmtId="0" fontId="18" fillId="2" borderId="33" xfId="0" applyFont="1" applyFill="1" applyBorder="1" applyAlignment="1" applyProtection="1">
      <alignment horizontal="center" vertical="top"/>
    </xf>
    <xf numFmtId="0" fontId="18" fillId="2" borderId="37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18" fillId="2" borderId="4" xfId="0" applyFont="1" applyFill="1" applyBorder="1" applyAlignment="1" applyProtection="1">
      <alignment horizontal="center" vertical="top"/>
    </xf>
    <xf numFmtId="0" fontId="17" fillId="2" borderId="47" xfId="0" applyFont="1" applyFill="1" applyBorder="1" applyAlignment="1" applyProtection="1">
      <alignment horizontal="center" vertical="center" wrapText="1"/>
    </xf>
    <xf numFmtId="0" fontId="17" fillId="2" borderId="44" xfId="0" applyFont="1" applyFill="1" applyBorder="1" applyAlignment="1" applyProtection="1">
      <alignment horizontal="center" vertical="center" wrapText="1"/>
    </xf>
    <xf numFmtId="0" fontId="17" fillId="2" borderId="45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0" fontId="8" fillId="2" borderId="16" xfId="0" applyFont="1" applyFill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2" xfId="0" applyFont="1" applyFill="1" applyBorder="1" applyAlignment="1" applyProtection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textRotation="90" wrapText="1"/>
    </xf>
    <xf numFmtId="0" fontId="30" fillId="2" borderId="0" xfId="6" applyNumberFormat="1" applyFont="1" applyFill="1" applyBorder="1" applyAlignment="1" applyProtection="1">
      <alignment horizontal="center" vertical="center" wrapText="1"/>
    </xf>
    <xf numFmtId="0" fontId="17" fillId="2" borderId="0" xfId="6" applyFont="1" applyFill="1" applyBorder="1" applyAlignment="1" applyProtection="1">
      <alignment horizontal="center" vertical="center"/>
    </xf>
    <xf numFmtId="0" fontId="18" fillId="2" borderId="0" xfId="6" applyFont="1" applyFill="1" applyAlignment="1" applyProtection="1">
      <alignment horizontal="left" vertical="center" wrapText="1"/>
      <protection locked="0"/>
    </xf>
    <xf numFmtId="0" fontId="30" fillId="2" borderId="0" xfId="6" applyFont="1" applyFill="1" applyBorder="1" applyAlignment="1" applyProtection="1">
      <alignment horizontal="center" vertical="center" wrapText="1"/>
      <protection locked="0"/>
    </xf>
    <xf numFmtId="0" fontId="30" fillId="2" borderId="0" xfId="6" applyFont="1" applyFill="1" applyBorder="1" applyAlignment="1" applyProtection="1">
      <alignment horizontal="center" vertical="center"/>
      <protection locked="0"/>
    </xf>
  </cellXfs>
  <cellStyles count="9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Функции" xfId="6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100" workbookViewId="0">
      <selection activeCell="A9" sqref="A9"/>
    </sheetView>
  </sheetViews>
  <sheetFormatPr defaultRowHeight="15.75" x14ac:dyDescent="0.25"/>
  <cols>
    <col min="1" max="1" width="18.75" style="101" customWidth="1"/>
    <col min="2" max="2" width="5.125" style="101" customWidth="1"/>
    <col min="3" max="3" width="7.625" style="101" customWidth="1"/>
    <col min="4" max="4" width="8" style="101" customWidth="1"/>
    <col min="5" max="5" width="12.25" style="101" customWidth="1"/>
    <col min="6" max="6" width="20.5" style="101" customWidth="1"/>
    <col min="7" max="7" width="14.125" style="101" customWidth="1"/>
    <col min="8" max="16384" width="9" style="101"/>
  </cols>
  <sheetData>
    <row r="1" spans="1:7" s="100" customFormat="1" ht="18.75" customHeight="1" x14ac:dyDescent="0.25">
      <c r="A1" s="99"/>
      <c r="B1" s="99"/>
      <c r="C1" s="99"/>
      <c r="D1" s="99"/>
      <c r="E1" s="99"/>
      <c r="F1" s="99"/>
      <c r="G1" s="99"/>
    </row>
    <row r="2" spans="1:7" s="100" customFormat="1" ht="27" customHeight="1" x14ac:dyDescent="0.25">
      <c r="A2" s="185" t="s">
        <v>103</v>
      </c>
      <c r="B2" s="185"/>
      <c r="C2" s="185"/>
      <c r="D2" s="185"/>
      <c r="E2" s="185"/>
      <c r="F2" s="185"/>
      <c r="G2" s="185"/>
    </row>
    <row r="3" spans="1:7" s="100" customFormat="1" ht="58.5" customHeight="1" x14ac:dyDescent="0.25">
      <c r="A3" s="99"/>
      <c r="B3" s="99"/>
      <c r="C3" s="99"/>
      <c r="D3" s="99"/>
      <c r="E3" s="99"/>
      <c r="F3" s="99"/>
      <c r="G3" s="99"/>
    </row>
    <row r="4" spans="1:7" ht="24" customHeight="1" x14ac:dyDescent="0.25">
      <c r="A4" s="186" t="s">
        <v>104</v>
      </c>
      <c r="B4" s="186"/>
      <c r="C4" s="186"/>
      <c r="D4" s="186"/>
      <c r="E4" s="186"/>
      <c r="F4" s="186"/>
      <c r="G4" s="186"/>
    </row>
    <row r="5" spans="1:7" ht="24" customHeight="1" x14ac:dyDescent="0.25">
      <c r="A5" s="186" t="s">
        <v>105</v>
      </c>
      <c r="B5" s="186"/>
      <c r="C5" s="186"/>
      <c r="D5" s="186"/>
      <c r="E5" s="186"/>
      <c r="F5" s="186"/>
      <c r="G5" s="186"/>
    </row>
    <row r="6" spans="1:7" ht="24" customHeight="1" x14ac:dyDescent="0.25">
      <c r="A6" s="186" t="s">
        <v>106</v>
      </c>
      <c r="B6" s="186"/>
      <c r="C6" s="186"/>
      <c r="D6" s="186"/>
      <c r="E6" s="186"/>
      <c r="F6" s="186"/>
      <c r="G6" s="186"/>
    </row>
    <row r="7" spans="1:7" ht="11.25" customHeight="1" x14ac:dyDescent="0.25">
      <c r="A7" s="102"/>
      <c r="B7" s="102"/>
      <c r="C7" s="102"/>
      <c r="D7" s="102"/>
      <c r="E7" s="102"/>
      <c r="F7" s="102"/>
      <c r="G7" s="102"/>
    </row>
    <row r="8" spans="1:7" ht="25.5" customHeight="1" x14ac:dyDescent="0.3">
      <c r="A8" s="181" t="s">
        <v>231</v>
      </c>
      <c r="B8" s="181"/>
      <c r="C8" s="181"/>
      <c r="D8" s="181"/>
      <c r="E8" s="181"/>
      <c r="F8" s="181"/>
      <c r="G8" s="181"/>
    </row>
    <row r="9" spans="1:7" ht="33.75" customHeight="1" x14ac:dyDescent="0.25">
      <c r="A9" s="102"/>
      <c r="B9" s="102"/>
      <c r="C9" s="102"/>
      <c r="D9" s="102"/>
      <c r="E9" s="102"/>
      <c r="F9" s="102"/>
      <c r="G9" s="102"/>
    </row>
    <row r="10" spans="1:7" ht="30.75" customHeight="1" x14ac:dyDescent="0.25">
      <c r="A10" s="182" t="s">
        <v>107</v>
      </c>
      <c r="B10" s="182"/>
      <c r="C10" s="182"/>
      <c r="D10" s="182"/>
      <c r="E10" s="103" t="s">
        <v>108</v>
      </c>
      <c r="F10" s="172" t="s">
        <v>109</v>
      </c>
      <c r="G10" s="173"/>
    </row>
    <row r="11" spans="1:7" ht="54.75" customHeight="1" x14ac:dyDescent="0.25">
      <c r="A11" s="171" t="s">
        <v>110</v>
      </c>
      <c r="B11" s="171"/>
      <c r="C11" s="171"/>
      <c r="D11" s="171"/>
      <c r="E11" s="104" t="s">
        <v>111</v>
      </c>
      <c r="F11" s="183" t="s">
        <v>112</v>
      </c>
      <c r="G11" s="184"/>
    </row>
    <row r="12" spans="1:7" ht="34.5" customHeight="1" x14ac:dyDescent="0.25">
      <c r="A12" s="171" t="s">
        <v>113</v>
      </c>
      <c r="B12" s="171"/>
      <c r="C12" s="171"/>
      <c r="D12" s="171"/>
      <c r="E12" s="104" t="s">
        <v>111</v>
      </c>
      <c r="F12" s="179" t="s">
        <v>114</v>
      </c>
      <c r="G12" s="180"/>
    </row>
    <row r="13" spans="1:7" ht="34.5" customHeight="1" x14ac:dyDescent="0.25">
      <c r="A13" s="171" t="s">
        <v>115</v>
      </c>
      <c r="B13" s="171"/>
      <c r="C13" s="171"/>
      <c r="D13" s="171"/>
      <c r="E13" s="104" t="s">
        <v>116</v>
      </c>
      <c r="F13" s="177" t="s">
        <v>117</v>
      </c>
      <c r="G13" s="178"/>
    </row>
    <row r="14" spans="1:7" ht="54.75" customHeight="1" x14ac:dyDescent="0.25">
      <c r="A14" s="171" t="s">
        <v>118</v>
      </c>
      <c r="B14" s="171"/>
      <c r="C14" s="171"/>
      <c r="D14" s="171"/>
      <c r="E14" s="104" t="s">
        <v>111</v>
      </c>
      <c r="F14" s="177"/>
      <c r="G14" s="178"/>
    </row>
    <row r="15" spans="1:7" ht="45" customHeight="1" x14ac:dyDescent="0.25">
      <c r="A15" s="171" t="s">
        <v>119</v>
      </c>
      <c r="B15" s="171"/>
      <c r="C15" s="171"/>
      <c r="D15" s="171"/>
      <c r="E15" s="104" t="s">
        <v>120</v>
      </c>
      <c r="F15" s="177"/>
      <c r="G15" s="178"/>
    </row>
    <row r="16" spans="1:7" ht="54.75" customHeight="1" x14ac:dyDescent="0.25">
      <c r="A16" s="171" t="s">
        <v>121</v>
      </c>
      <c r="B16" s="171"/>
      <c r="C16" s="171"/>
      <c r="D16" s="171"/>
      <c r="E16" s="104" t="s">
        <v>111</v>
      </c>
      <c r="F16" s="177"/>
      <c r="G16" s="178"/>
    </row>
    <row r="17" spans="1:7" ht="45" customHeight="1" x14ac:dyDescent="0.25">
      <c r="A17" s="171" t="s">
        <v>122</v>
      </c>
      <c r="B17" s="171"/>
      <c r="C17" s="171"/>
      <c r="D17" s="171"/>
      <c r="E17" s="104" t="s">
        <v>123</v>
      </c>
      <c r="F17" s="177"/>
      <c r="G17" s="178"/>
    </row>
    <row r="18" spans="1:7" ht="63" customHeight="1" thickBot="1" x14ac:dyDescent="0.3">
      <c r="A18" s="102"/>
      <c r="B18" s="102"/>
      <c r="C18" s="102"/>
      <c r="D18" s="102"/>
      <c r="E18" s="102"/>
      <c r="F18" s="102"/>
      <c r="G18" s="102"/>
    </row>
    <row r="19" spans="1:7" s="100" customFormat="1" ht="24" customHeight="1" x14ac:dyDescent="0.25">
      <c r="A19" s="105" t="s">
        <v>124</v>
      </c>
      <c r="B19" s="106"/>
      <c r="C19" s="106"/>
      <c r="D19" s="106"/>
      <c r="E19" s="106"/>
      <c r="F19" s="106"/>
      <c r="G19" s="107"/>
    </row>
    <row r="20" spans="1:7" s="100" customFormat="1" ht="24" customHeight="1" x14ac:dyDescent="0.35">
      <c r="A20" s="108" t="s">
        <v>125</v>
      </c>
      <c r="B20" s="109" t="s">
        <v>30</v>
      </c>
      <c r="C20" s="110"/>
      <c r="D20" s="110"/>
      <c r="E20" s="110"/>
      <c r="F20" s="110"/>
      <c r="G20" s="111"/>
    </row>
    <row r="21" spans="1:7" s="100" customFormat="1" ht="24" customHeight="1" x14ac:dyDescent="0.35">
      <c r="A21" s="108" t="s">
        <v>126</v>
      </c>
      <c r="B21" s="109" t="s">
        <v>127</v>
      </c>
      <c r="C21" s="110"/>
      <c r="D21" s="110"/>
      <c r="E21" s="110"/>
      <c r="F21" s="110"/>
      <c r="G21" s="111"/>
    </row>
    <row r="22" spans="1:7" s="100" customFormat="1" ht="24" customHeight="1" x14ac:dyDescent="0.25">
      <c r="A22" s="112"/>
      <c r="B22" s="113"/>
      <c r="C22" s="113"/>
      <c r="D22" s="113"/>
      <c r="E22" s="113"/>
      <c r="F22" s="113"/>
      <c r="G22" s="114"/>
    </row>
    <row r="23" spans="1:7" s="100" customFormat="1" ht="14.25" thickBot="1" x14ac:dyDescent="0.3">
      <c r="A23" s="174" t="s">
        <v>128</v>
      </c>
      <c r="B23" s="175"/>
      <c r="C23" s="175"/>
      <c r="D23" s="175"/>
      <c r="E23" s="175"/>
      <c r="F23" s="175"/>
      <c r="G23" s="176"/>
    </row>
    <row r="24" spans="1:7" x14ac:dyDescent="0.25">
      <c r="A24" s="102"/>
      <c r="B24" s="102"/>
      <c r="C24" s="102"/>
      <c r="D24" s="102"/>
      <c r="E24" s="102"/>
      <c r="F24" s="102"/>
      <c r="G24" s="102"/>
    </row>
  </sheetData>
  <sheetProtection sheet="1" objects="1" scenarios="1"/>
  <mergeCells count="18">
    <mergeCell ref="A8:G8"/>
    <mergeCell ref="A10:D10"/>
    <mergeCell ref="A11:D11"/>
    <mergeCell ref="F11:G11"/>
    <mergeCell ref="A2:G2"/>
    <mergeCell ref="A4:G4"/>
    <mergeCell ref="A5:G5"/>
    <mergeCell ref="A6:G6"/>
    <mergeCell ref="A13:D13"/>
    <mergeCell ref="F10:G10"/>
    <mergeCell ref="A23:G23"/>
    <mergeCell ref="F13:G17"/>
    <mergeCell ref="A16:D16"/>
    <mergeCell ref="A17:D17"/>
    <mergeCell ref="A14:D14"/>
    <mergeCell ref="A15:D15"/>
    <mergeCell ref="F12:G12"/>
    <mergeCell ref="A12:D1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44"/>
  <sheetViews>
    <sheetView showZeros="0" zoomScale="85" zoomScaleNormal="100" workbookViewId="0">
      <pane ySplit="1" topLeftCell="A2" activePane="bottomLeft" state="frozen"/>
      <selection pane="bottomLeft" activeCell="A2" sqref="A2:J2"/>
    </sheetView>
  </sheetViews>
  <sheetFormatPr defaultRowHeight="12.75" x14ac:dyDescent="0.2"/>
  <cols>
    <col min="1" max="1" width="4.375" style="5" customWidth="1"/>
    <col min="2" max="2" width="3.75" style="5" customWidth="1"/>
    <col min="3" max="3" width="43" style="5" customWidth="1"/>
    <col min="4" max="4" width="3" style="5" customWidth="1"/>
    <col min="5" max="5" width="9.125" style="5" customWidth="1"/>
    <col min="6" max="6" width="9.875" style="5" customWidth="1"/>
    <col min="7" max="7" width="10" style="5" customWidth="1"/>
    <col min="8" max="8" width="9.875" style="5" customWidth="1"/>
    <col min="9" max="9" width="7.5" style="5" customWidth="1"/>
    <col min="10" max="10" width="9.375" style="5" customWidth="1"/>
    <col min="11" max="11" width="10.25" style="5" customWidth="1"/>
    <col min="12" max="12" width="9.25" style="5" customWidth="1"/>
    <col min="13" max="16384" width="9" style="5"/>
  </cols>
  <sheetData>
    <row r="1" spans="1:63" ht="15.75" x14ac:dyDescent="0.2">
      <c r="A1" s="1"/>
      <c r="B1" s="1"/>
      <c r="C1" s="1"/>
      <c r="D1" s="1"/>
      <c r="E1" s="1"/>
      <c r="F1" s="115"/>
      <c r="G1" s="116"/>
      <c r="H1" s="117"/>
      <c r="I1" s="116"/>
      <c r="J1" s="117"/>
      <c r="K1" s="1"/>
      <c r="L1" s="118"/>
      <c r="M1" s="1"/>
      <c r="N1" s="1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6.5" thickBot="1" x14ac:dyDescent="0.3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6"/>
      <c r="S2" s="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68.25" customHeight="1" x14ac:dyDescent="0.2">
      <c r="A3" s="198"/>
      <c r="B3" s="199"/>
      <c r="C3" s="200"/>
      <c r="D3" s="211" t="s">
        <v>1</v>
      </c>
      <c r="E3" s="206" t="s">
        <v>2</v>
      </c>
      <c r="F3" s="207"/>
      <c r="G3" s="206" t="s">
        <v>3</v>
      </c>
      <c r="H3" s="207"/>
      <c r="I3" s="206" t="s">
        <v>4</v>
      </c>
      <c r="J3" s="207"/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60" customHeight="1" thickBot="1" x14ac:dyDescent="0.25">
      <c r="A4" s="201"/>
      <c r="B4" s="202"/>
      <c r="C4" s="203"/>
      <c r="D4" s="212"/>
      <c r="E4" s="8" t="s">
        <v>5</v>
      </c>
      <c r="F4" s="9" t="s">
        <v>6</v>
      </c>
      <c r="G4" s="8" t="s">
        <v>5</v>
      </c>
      <c r="H4" s="9" t="s">
        <v>6</v>
      </c>
      <c r="I4" s="8" t="s">
        <v>5</v>
      </c>
      <c r="J4" s="9" t="s">
        <v>7</v>
      </c>
      <c r="S4" s="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3.5" thickBot="1" x14ac:dyDescent="0.25">
      <c r="A5" s="208" t="s">
        <v>8</v>
      </c>
      <c r="B5" s="209"/>
      <c r="C5" s="210"/>
      <c r="D5" s="12" t="s">
        <v>9</v>
      </c>
      <c r="E5" s="13">
        <v>1</v>
      </c>
      <c r="F5" s="10">
        <v>2</v>
      </c>
      <c r="G5" s="14">
        <v>3</v>
      </c>
      <c r="H5" s="11">
        <v>4</v>
      </c>
      <c r="I5" s="13">
        <v>5</v>
      </c>
      <c r="J5" s="11">
        <v>6</v>
      </c>
      <c r="K5" s="15"/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82.5" customHeight="1" x14ac:dyDescent="0.2">
      <c r="A6" s="190" t="s">
        <v>10</v>
      </c>
      <c r="B6" s="191"/>
      <c r="C6" s="192"/>
      <c r="D6" s="16">
        <v>1</v>
      </c>
      <c r="E6" s="17">
        <v>1</v>
      </c>
      <c r="F6" s="18">
        <v>1</v>
      </c>
      <c r="G6" s="17"/>
      <c r="H6" s="18"/>
      <c r="I6" s="17">
        <v>31</v>
      </c>
      <c r="J6" s="18">
        <v>28</v>
      </c>
      <c r="K6" s="19"/>
      <c r="L6" s="20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5.75" x14ac:dyDescent="0.2">
      <c r="A7" s="197" t="s">
        <v>11</v>
      </c>
      <c r="B7" s="188" t="s">
        <v>12</v>
      </c>
      <c r="C7" s="189"/>
      <c r="D7" s="16">
        <v>2</v>
      </c>
      <c r="E7" s="21"/>
      <c r="F7" s="22"/>
      <c r="G7" s="21"/>
      <c r="H7" s="22"/>
      <c r="I7" s="21">
        <v>21</v>
      </c>
      <c r="J7" s="22">
        <v>20</v>
      </c>
      <c r="K7" s="19"/>
      <c r="L7" s="20"/>
      <c r="S7" s="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33" customHeight="1" x14ac:dyDescent="0.2">
      <c r="A8" s="197"/>
      <c r="B8" s="187" t="s">
        <v>13</v>
      </c>
      <c r="C8" s="23" t="s">
        <v>14</v>
      </c>
      <c r="D8" s="16">
        <v>3</v>
      </c>
      <c r="E8" s="21"/>
      <c r="F8" s="22"/>
      <c r="G8" s="21"/>
      <c r="H8" s="22"/>
      <c r="I8" s="21">
        <v>5</v>
      </c>
      <c r="J8" s="22">
        <v>5</v>
      </c>
      <c r="K8" s="19"/>
      <c r="L8" s="20"/>
      <c r="S8" s="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33" customHeight="1" x14ac:dyDescent="0.2">
      <c r="A9" s="197"/>
      <c r="B9" s="187"/>
      <c r="C9" s="23" t="s">
        <v>15</v>
      </c>
      <c r="D9" s="16">
        <v>4</v>
      </c>
      <c r="E9" s="21"/>
      <c r="F9" s="22"/>
      <c r="G9" s="21"/>
      <c r="H9" s="22"/>
      <c r="I9" s="21">
        <v>4</v>
      </c>
      <c r="J9" s="22">
        <v>4</v>
      </c>
      <c r="K9" s="19"/>
      <c r="L9" s="20"/>
      <c r="S9" s="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.75" x14ac:dyDescent="0.2">
      <c r="A10" s="197"/>
      <c r="B10" s="187"/>
      <c r="C10" s="23" t="s">
        <v>16</v>
      </c>
      <c r="D10" s="16">
        <v>5</v>
      </c>
      <c r="E10" s="21"/>
      <c r="F10" s="22"/>
      <c r="G10" s="21"/>
      <c r="H10" s="22"/>
      <c r="I10" s="21"/>
      <c r="J10" s="22"/>
      <c r="K10" s="19"/>
      <c r="L10" s="20"/>
      <c r="S10" s="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5.75" x14ac:dyDescent="0.2">
      <c r="A11" s="197"/>
      <c r="B11" s="187"/>
      <c r="C11" s="23" t="s">
        <v>17</v>
      </c>
      <c r="D11" s="16">
        <v>6</v>
      </c>
      <c r="E11" s="21"/>
      <c r="F11" s="22"/>
      <c r="G11" s="21"/>
      <c r="H11" s="22"/>
      <c r="I11" s="21">
        <v>3</v>
      </c>
      <c r="J11" s="22">
        <v>3</v>
      </c>
      <c r="K11" s="19"/>
      <c r="L11" s="20"/>
      <c r="S11" s="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32.25" customHeight="1" x14ac:dyDescent="0.2">
      <c r="A12" s="197"/>
      <c r="B12" s="187"/>
      <c r="C12" s="23" t="s">
        <v>18</v>
      </c>
      <c r="D12" s="16">
        <v>7</v>
      </c>
      <c r="E12" s="21"/>
      <c r="F12" s="22"/>
      <c r="G12" s="21"/>
      <c r="H12" s="22"/>
      <c r="I12" s="21">
        <v>9</v>
      </c>
      <c r="J12" s="22">
        <v>8</v>
      </c>
      <c r="K12" s="19"/>
      <c r="L12" s="20"/>
      <c r="S12" s="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32.25" customHeight="1" x14ac:dyDescent="0.2">
      <c r="A13" s="197"/>
      <c r="B13" s="188" t="s">
        <v>19</v>
      </c>
      <c r="C13" s="189"/>
      <c r="D13" s="16">
        <v>8</v>
      </c>
      <c r="E13" s="21">
        <v>1</v>
      </c>
      <c r="F13" s="22">
        <v>1</v>
      </c>
      <c r="G13" s="21"/>
      <c r="H13" s="22"/>
      <c r="I13" s="21">
        <v>10</v>
      </c>
      <c r="J13" s="22">
        <v>8</v>
      </c>
      <c r="K13" s="19"/>
      <c r="L13" s="20"/>
      <c r="S13" s="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32.25" customHeight="1" x14ac:dyDescent="0.2">
      <c r="A14" s="197"/>
      <c r="B14" s="187" t="s">
        <v>13</v>
      </c>
      <c r="C14" s="23" t="s">
        <v>20</v>
      </c>
      <c r="D14" s="16">
        <v>9</v>
      </c>
      <c r="E14" s="21"/>
      <c r="F14" s="22"/>
      <c r="G14" s="21"/>
      <c r="H14" s="22"/>
      <c r="I14" s="21">
        <v>1</v>
      </c>
      <c r="J14" s="22">
        <v>1</v>
      </c>
      <c r="K14" s="19"/>
      <c r="L14" s="20"/>
      <c r="S14" s="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32.25" customHeight="1" x14ac:dyDescent="0.2">
      <c r="A15" s="197"/>
      <c r="B15" s="187"/>
      <c r="C15" s="23" t="s">
        <v>21</v>
      </c>
      <c r="D15" s="16">
        <v>10</v>
      </c>
      <c r="E15" s="21"/>
      <c r="F15" s="22"/>
      <c r="G15" s="21"/>
      <c r="H15" s="22"/>
      <c r="I15" s="21">
        <v>1</v>
      </c>
      <c r="J15" s="22">
        <v>1</v>
      </c>
      <c r="K15" s="19"/>
      <c r="L15" s="20"/>
      <c r="S15" s="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32.25" customHeight="1" x14ac:dyDescent="0.2">
      <c r="A16" s="197"/>
      <c r="B16" s="187"/>
      <c r="C16" s="23" t="s">
        <v>22</v>
      </c>
      <c r="D16" s="16">
        <v>11</v>
      </c>
      <c r="E16" s="21"/>
      <c r="F16" s="22"/>
      <c r="G16" s="21"/>
      <c r="H16" s="22"/>
      <c r="I16" s="21"/>
      <c r="J16" s="22"/>
      <c r="K16" s="19"/>
      <c r="L16" s="20"/>
      <c r="S16" s="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32.25" customHeight="1" x14ac:dyDescent="0.2">
      <c r="A17" s="197"/>
      <c r="B17" s="187"/>
      <c r="C17" s="23" t="s">
        <v>23</v>
      </c>
      <c r="D17" s="16">
        <v>12</v>
      </c>
      <c r="E17" s="21">
        <v>1</v>
      </c>
      <c r="F17" s="22">
        <v>1</v>
      </c>
      <c r="G17" s="21"/>
      <c r="H17" s="22"/>
      <c r="I17" s="21">
        <v>8</v>
      </c>
      <c r="J17" s="22">
        <v>6</v>
      </c>
      <c r="K17" s="19"/>
      <c r="L17" s="20"/>
      <c r="S17" s="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63.75" customHeight="1" x14ac:dyDescent="0.2">
      <c r="A18" s="214" t="s">
        <v>24</v>
      </c>
      <c r="B18" s="188"/>
      <c r="C18" s="189"/>
      <c r="D18" s="16">
        <v>13</v>
      </c>
      <c r="E18" s="21">
        <v>7</v>
      </c>
      <c r="F18" s="22">
        <v>8</v>
      </c>
      <c r="G18" s="21"/>
      <c r="H18" s="22"/>
      <c r="I18" s="21">
        <v>25</v>
      </c>
      <c r="J18" s="22">
        <v>25</v>
      </c>
      <c r="K18" s="19"/>
      <c r="L18" s="20"/>
      <c r="S18" s="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5.75" x14ac:dyDescent="0.2">
      <c r="A19" s="197" t="s">
        <v>11</v>
      </c>
      <c r="B19" s="188" t="s">
        <v>12</v>
      </c>
      <c r="C19" s="189"/>
      <c r="D19" s="16">
        <v>14</v>
      </c>
      <c r="E19" s="21">
        <v>7</v>
      </c>
      <c r="F19" s="22">
        <v>8</v>
      </c>
      <c r="G19" s="21"/>
      <c r="H19" s="22"/>
      <c r="I19" s="21">
        <v>25</v>
      </c>
      <c r="J19" s="22">
        <v>25</v>
      </c>
      <c r="K19" s="19"/>
      <c r="L19" s="20"/>
      <c r="S19" s="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33" customHeight="1" x14ac:dyDescent="0.2">
      <c r="A20" s="197"/>
      <c r="B20" s="187" t="s">
        <v>13</v>
      </c>
      <c r="C20" s="23" t="s">
        <v>14</v>
      </c>
      <c r="D20" s="16">
        <v>15</v>
      </c>
      <c r="E20" s="21"/>
      <c r="F20" s="22"/>
      <c r="G20" s="21"/>
      <c r="H20" s="22"/>
      <c r="I20" s="21">
        <v>8</v>
      </c>
      <c r="J20" s="22">
        <v>8</v>
      </c>
      <c r="K20" s="19"/>
      <c r="L20" s="20"/>
      <c r="S20" s="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33" customHeight="1" x14ac:dyDescent="0.2">
      <c r="A21" s="197"/>
      <c r="B21" s="187"/>
      <c r="C21" s="23" t="s">
        <v>15</v>
      </c>
      <c r="D21" s="16">
        <v>16</v>
      </c>
      <c r="E21" s="21">
        <v>1</v>
      </c>
      <c r="F21" s="22">
        <v>1</v>
      </c>
      <c r="G21" s="21"/>
      <c r="H21" s="22"/>
      <c r="I21" s="21">
        <v>6</v>
      </c>
      <c r="J21" s="22">
        <v>6</v>
      </c>
      <c r="K21" s="19"/>
      <c r="L21" s="20"/>
      <c r="S21" s="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5.75" x14ac:dyDescent="0.2">
      <c r="A22" s="197"/>
      <c r="B22" s="187"/>
      <c r="C22" s="23" t="s">
        <v>16</v>
      </c>
      <c r="D22" s="16">
        <v>17</v>
      </c>
      <c r="E22" s="21">
        <v>2</v>
      </c>
      <c r="F22" s="22">
        <v>2</v>
      </c>
      <c r="G22" s="21"/>
      <c r="H22" s="22"/>
      <c r="I22" s="21"/>
      <c r="J22" s="22"/>
      <c r="K22" s="19"/>
      <c r="L22" s="20"/>
      <c r="S22" s="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.75" x14ac:dyDescent="0.2">
      <c r="A23" s="197"/>
      <c r="B23" s="187"/>
      <c r="C23" s="23" t="s">
        <v>17</v>
      </c>
      <c r="D23" s="16">
        <v>18</v>
      </c>
      <c r="E23" s="21">
        <v>3</v>
      </c>
      <c r="F23" s="22">
        <v>3</v>
      </c>
      <c r="G23" s="21"/>
      <c r="H23" s="22"/>
      <c r="I23" s="21">
        <v>2</v>
      </c>
      <c r="J23" s="22">
        <v>2</v>
      </c>
      <c r="K23" s="19"/>
      <c r="L23" s="20"/>
      <c r="S23" s="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32.25" customHeight="1" x14ac:dyDescent="0.2">
      <c r="A24" s="197"/>
      <c r="B24" s="187"/>
      <c r="C24" s="23" t="s">
        <v>18</v>
      </c>
      <c r="D24" s="16">
        <v>19</v>
      </c>
      <c r="E24" s="21">
        <v>1</v>
      </c>
      <c r="F24" s="22">
        <v>2</v>
      </c>
      <c r="G24" s="21"/>
      <c r="H24" s="22"/>
      <c r="I24" s="21">
        <v>9</v>
      </c>
      <c r="J24" s="22">
        <v>9</v>
      </c>
      <c r="K24" s="19"/>
      <c r="L24" s="20"/>
      <c r="S24" s="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32.25" customHeight="1" x14ac:dyDescent="0.2">
      <c r="A25" s="197"/>
      <c r="B25" s="188" t="s">
        <v>19</v>
      </c>
      <c r="C25" s="189"/>
      <c r="D25" s="16">
        <v>20</v>
      </c>
      <c r="E25" s="21"/>
      <c r="F25" s="22"/>
      <c r="G25" s="21"/>
      <c r="H25" s="22"/>
      <c r="I25" s="21"/>
      <c r="J25" s="22"/>
      <c r="K25" s="19"/>
      <c r="L25" s="20"/>
      <c r="S25" s="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32.25" customHeight="1" x14ac:dyDescent="0.2">
      <c r="A26" s="197"/>
      <c r="B26" s="187" t="s">
        <v>13</v>
      </c>
      <c r="C26" s="23" t="s">
        <v>20</v>
      </c>
      <c r="D26" s="16">
        <v>21</v>
      </c>
      <c r="E26" s="21"/>
      <c r="F26" s="22"/>
      <c r="G26" s="21"/>
      <c r="H26" s="22"/>
      <c r="I26" s="21"/>
      <c r="J26" s="22"/>
      <c r="K26" s="19"/>
      <c r="L26" s="20"/>
      <c r="S26" s="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32.25" customHeight="1" x14ac:dyDescent="0.2">
      <c r="A27" s="197"/>
      <c r="B27" s="187"/>
      <c r="C27" s="23" t="s">
        <v>21</v>
      </c>
      <c r="D27" s="16">
        <v>22</v>
      </c>
      <c r="E27" s="21"/>
      <c r="F27" s="22"/>
      <c r="G27" s="21"/>
      <c r="H27" s="22"/>
      <c r="I27" s="21"/>
      <c r="J27" s="22"/>
      <c r="K27" s="19"/>
      <c r="L27" s="20"/>
      <c r="S27" s="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32.25" customHeight="1" x14ac:dyDescent="0.2">
      <c r="A28" s="197"/>
      <c r="B28" s="187"/>
      <c r="C28" s="23" t="s">
        <v>22</v>
      </c>
      <c r="D28" s="16">
        <v>23</v>
      </c>
      <c r="E28" s="21"/>
      <c r="F28" s="22"/>
      <c r="G28" s="21"/>
      <c r="H28" s="22"/>
      <c r="I28" s="21"/>
      <c r="J28" s="22"/>
      <c r="K28" s="19"/>
      <c r="L28" s="20"/>
      <c r="S28" s="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32.25" customHeight="1" x14ac:dyDescent="0.2">
      <c r="A29" s="197"/>
      <c r="B29" s="187"/>
      <c r="C29" s="23" t="s">
        <v>23</v>
      </c>
      <c r="D29" s="16">
        <v>24</v>
      </c>
      <c r="E29" s="21"/>
      <c r="F29" s="22"/>
      <c r="G29" s="21"/>
      <c r="H29" s="22"/>
      <c r="I29" s="21"/>
      <c r="J29" s="22"/>
      <c r="K29" s="19"/>
      <c r="L29" s="20"/>
      <c r="S29" s="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32.25" customHeight="1" x14ac:dyDescent="0.2">
      <c r="A30" s="193" t="s">
        <v>25</v>
      </c>
      <c r="B30" s="194"/>
      <c r="C30" s="195"/>
      <c r="D30" s="16">
        <v>25</v>
      </c>
      <c r="E30" s="21">
        <v>487</v>
      </c>
      <c r="F30" s="22">
        <v>593</v>
      </c>
      <c r="G30" s="21">
        <v>10</v>
      </c>
      <c r="H30" s="22">
        <v>10</v>
      </c>
      <c r="I30" s="21">
        <v>5439</v>
      </c>
      <c r="J30" s="22">
        <v>5387</v>
      </c>
      <c r="K30" s="19"/>
      <c r="L30" s="20"/>
      <c r="S30" s="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5.75" x14ac:dyDescent="0.2">
      <c r="A31" s="197" t="s">
        <v>11</v>
      </c>
      <c r="B31" s="194" t="s">
        <v>26</v>
      </c>
      <c r="C31" s="195"/>
      <c r="D31" s="24">
        <v>26</v>
      </c>
      <c r="E31" s="21">
        <v>289</v>
      </c>
      <c r="F31" s="22">
        <v>371</v>
      </c>
      <c r="G31" s="21">
        <v>6</v>
      </c>
      <c r="H31" s="22">
        <v>6</v>
      </c>
      <c r="I31" s="21">
        <v>4354</v>
      </c>
      <c r="J31" s="22">
        <v>4306</v>
      </c>
      <c r="K31" s="19"/>
      <c r="L31" s="20"/>
      <c r="S31" s="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5.75" x14ac:dyDescent="0.2">
      <c r="A32" s="197"/>
      <c r="B32" s="194" t="s">
        <v>27</v>
      </c>
      <c r="C32" s="195"/>
      <c r="D32" s="16">
        <v>27</v>
      </c>
      <c r="E32" s="21">
        <v>6</v>
      </c>
      <c r="F32" s="22">
        <v>6</v>
      </c>
      <c r="G32" s="21"/>
      <c r="H32" s="22"/>
      <c r="I32" s="21">
        <v>251</v>
      </c>
      <c r="J32" s="22">
        <v>249</v>
      </c>
      <c r="K32" s="19"/>
      <c r="L32" s="20"/>
      <c r="S32" s="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.75" x14ac:dyDescent="0.2">
      <c r="A33" s="197"/>
      <c r="B33" s="194" t="s">
        <v>28</v>
      </c>
      <c r="C33" s="195"/>
      <c r="D33" s="16">
        <v>28</v>
      </c>
      <c r="E33" s="21">
        <v>1</v>
      </c>
      <c r="F33" s="22">
        <v>1</v>
      </c>
      <c r="G33" s="21"/>
      <c r="H33" s="22"/>
      <c r="I33" s="21">
        <v>27</v>
      </c>
      <c r="J33" s="22">
        <v>27</v>
      </c>
      <c r="K33" s="19"/>
      <c r="L33" s="20"/>
      <c r="S33" s="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5.75" x14ac:dyDescent="0.2">
      <c r="A34" s="197"/>
      <c r="B34" s="194" t="s">
        <v>29</v>
      </c>
      <c r="C34" s="195"/>
      <c r="D34" s="16">
        <v>29</v>
      </c>
      <c r="E34" s="21">
        <v>42</v>
      </c>
      <c r="F34" s="22">
        <v>49</v>
      </c>
      <c r="G34" s="21"/>
      <c r="H34" s="22"/>
      <c r="I34" s="21">
        <v>264</v>
      </c>
      <c r="J34" s="22">
        <v>264</v>
      </c>
      <c r="K34" s="19"/>
      <c r="L34" s="20"/>
      <c r="S34" s="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5.75" x14ac:dyDescent="0.2">
      <c r="A35" s="197"/>
      <c r="B35" s="194" t="s">
        <v>31</v>
      </c>
      <c r="C35" s="195"/>
      <c r="D35" s="16">
        <v>30</v>
      </c>
      <c r="E35" s="21">
        <v>19</v>
      </c>
      <c r="F35" s="22">
        <v>20</v>
      </c>
      <c r="G35" s="21"/>
      <c r="H35" s="22"/>
      <c r="I35" s="21">
        <v>102</v>
      </c>
      <c r="J35" s="22">
        <v>102</v>
      </c>
      <c r="K35" s="19"/>
      <c r="L35" s="20"/>
      <c r="S35" s="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5.75" x14ac:dyDescent="0.2">
      <c r="A36" s="197"/>
      <c r="B36" s="194" t="s">
        <v>32</v>
      </c>
      <c r="C36" s="195"/>
      <c r="D36" s="16">
        <v>31</v>
      </c>
      <c r="E36" s="21">
        <v>52</v>
      </c>
      <c r="F36" s="22">
        <v>57</v>
      </c>
      <c r="G36" s="21">
        <v>2</v>
      </c>
      <c r="H36" s="22">
        <v>2</v>
      </c>
      <c r="I36" s="21">
        <v>310</v>
      </c>
      <c r="J36" s="22">
        <v>309</v>
      </c>
      <c r="K36" s="19"/>
      <c r="L36" s="2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.75" x14ac:dyDescent="0.2">
      <c r="A37" s="197"/>
      <c r="B37" s="194" t="s">
        <v>33</v>
      </c>
      <c r="C37" s="195"/>
      <c r="D37" s="16">
        <v>32</v>
      </c>
      <c r="E37" s="21">
        <v>1</v>
      </c>
      <c r="F37" s="22">
        <v>1</v>
      </c>
      <c r="G37" s="21"/>
      <c r="H37" s="22"/>
      <c r="I37" s="21">
        <v>2</v>
      </c>
      <c r="J37" s="22">
        <v>2</v>
      </c>
      <c r="K37" s="19"/>
      <c r="L37" s="2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5.75" x14ac:dyDescent="0.2">
      <c r="A38" s="197"/>
      <c r="B38" s="194" t="s">
        <v>34</v>
      </c>
      <c r="C38" s="195"/>
      <c r="D38" s="16">
        <v>33</v>
      </c>
      <c r="E38" s="21">
        <v>3</v>
      </c>
      <c r="F38" s="22">
        <v>4</v>
      </c>
      <c r="G38" s="21"/>
      <c r="H38" s="22"/>
      <c r="I38" s="21">
        <v>20</v>
      </c>
      <c r="J38" s="22">
        <v>20</v>
      </c>
      <c r="K38" s="19"/>
      <c r="L38" s="2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5.75" x14ac:dyDescent="0.2">
      <c r="A39" s="197"/>
      <c r="B39" s="194" t="s">
        <v>35</v>
      </c>
      <c r="C39" s="195"/>
      <c r="D39" s="16">
        <v>34</v>
      </c>
      <c r="E39" s="21">
        <v>36</v>
      </c>
      <c r="F39" s="22">
        <v>43</v>
      </c>
      <c r="G39" s="21">
        <v>2</v>
      </c>
      <c r="H39" s="22">
        <v>2</v>
      </c>
      <c r="I39" s="21">
        <v>44</v>
      </c>
      <c r="J39" s="22">
        <v>44</v>
      </c>
      <c r="K39" s="19"/>
      <c r="L39" s="2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5.75" x14ac:dyDescent="0.2">
      <c r="A40" s="197"/>
      <c r="B40" s="194" t="s">
        <v>36</v>
      </c>
      <c r="C40" s="195"/>
      <c r="D40" s="16">
        <v>35</v>
      </c>
      <c r="E40" s="21"/>
      <c r="F40" s="22"/>
      <c r="G40" s="21"/>
      <c r="H40" s="22"/>
      <c r="I40" s="21">
        <v>2</v>
      </c>
      <c r="J40" s="22">
        <v>1</v>
      </c>
      <c r="K40" s="19"/>
      <c r="L40" s="2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5.75" x14ac:dyDescent="0.2">
      <c r="A41" s="197"/>
      <c r="B41" s="194" t="s">
        <v>37</v>
      </c>
      <c r="C41" s="195"/>
      <c r="D41" s="16">
        <v>36</v>
      </c>
      <c r="E41" s="21">
        <v>1</v>
      </c>
      <c r="F41" s="22">
        <v>1</v>
      </c>
      <c r="G41" s="21"/>
      <c r="H41" s="22"/>
      <c r="I41" s="21">
        <v>3</v>
      </c>
      <c r="J41" s="22">
        <v>3</v>
      </c>
      <c r="K41" s="19"/>
      <c r="L41" s="2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32.25" customHeight="1" thickBot="1" x14ac:dyDescent="0.25">
      <c r="A42" s="213"/>
      <c r="B42" s="204" t="s">
        <v>38</v>
      </c>
      <c r="C42" s="205"/>
      <c r="D42" s="12">
        <v>37</v>
      </c>
      <c r="E42" s="26">
        <v>37</v>
      </c>
      <c r="F42" s="27">
        <v>40</v>
      </c>
      <c r="G42" s="26"/>
      <c r="H42" s="27"/>
      <c r="I42" s="26">
        <v>60</v>
      </c>
      <c r="J42" s="27">
        <v>60</v>
      </c>
      <c r="K42" s="19"/>
      <c r="L42" s="2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9.5" customHeight="1" x14ac:dyDescent="0.2">
      <c r="J43" s="28"/>
      <c r="K43" s="29"/>
      <c r="L43" s="30"/>
      <c r="M43" s="2"/>
      <c r="N43" s="2"/>
      <c r="O43" s="2"/>
      <c r="P43" s="2"/>
      <c r="Q43" s="2"/>
      <c r="R43" s="2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9.5" customHeight="1" x14ac:dyDescent="0.2">
      <c r="E44" s="29"/>
      <c r="F44" s="29"/>
      <c r="G44" s="29"/>
      <c r="H44" s="29"/>
      <c r="I44" s="29"/>
      <c r="K44" s="31"/>
      <c r="L44" s="30"/>
      <c r="M44" s="2"/>
      <c r="N44" s="2"/>
      <c r="O44" s="3"/>
      <c r="P44" s="25"/>
      <c r="Q44" s="2"/>
      <c r="R44" s="2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</sheetData>
  <sheetProtection sheet="1" objects="1" scenarios="1"/>
  <mergeCells count="33">
    <mergeCell ref="B32:C32"/>
    <mergeCell ref="B37:C37"/>
    <mergeCell ref="B33:C33"/>
    <mergeCell ref="I3:J3"/>
    <mergeCell ref="G3:H3"/>
    <mergeCell ref="A5:C5"/>
    <mergeCell ref="D3:D4"/>
    <mergeCell ref="E3:F3"/>
    <mergeCell ref="B35:C35"/>
    <mergeCell ref="A31:A42"/>
    <mergeCell ref="B36:C36"/>
    <mergeCell ref="B31:C31"/>
    <mergeCell ref="A18:C18"/>
    <mergeCell ref="B34:C34"/>
    <mergeCell ref="B19:C19"/>
    <mergeCell ref="A19:A29"/>
    <mergeCell ref="B42:C42"/>
    <mergeCell ref="B38:C38"/>
    <mergeCell ref="B39:C39"/>
    <mergeCell ref="B40:C40"/>
    <mergeCell ref="B41:C41"/>
    <mergeCell ref="A2:J2"/>
    <mergeCell ref="B8:B12"/>
    <mergeCell ref="B13:C13"/>
    <mergeCell ref="A7:A17"/>
    <mergeCell ref="B7:C7"/>
    <mergeCell ref="B14:B17"/>
    <mergeCell ref="A3:C4"/>
    <mergeCell ref="B20:B24"/>
    <mergeCell ref="B25:C25"/>
    <mergeCell ref="B26:B29"/>
    <mergeCell ref="A6:C6"/>
    <mergeCell ref="A30:C30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6:K43 E6:J42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="85" zoomScaleNormal="100" workbookViewId="0">
      <selection sqref="A1:C1"/>
    </sheetView>
  </sheetViews>
  <sheetFormatPr defaultRowHeight="12.75" x14ac:dyDescent="0.2"/>
  <cols>
    <col min="1" max="1" width="4.375" style="5" customWidth="1"/>
    <col min="2" max="2" width="3.75" style="5" customWidth="1"/>
    <col min="3" max="3" width="36.875" style="5" customWidth="1"/>
    <col min="4" max="4" width="3" style="5" customWidth="1"/>
    <col min="5" max="10" width="7.75" style="5" customWidth="1"/>
    <col min="11" max="11" width="10.25" style="5" customWidth="1"/>
    <col min="12" max="12" width="9.25" style="5" customWidth="1"/>
    <col min="13" max="16384" width="9" style="5"/>
  </cols>
  <sheetData>
    <row r="1" spans="1:67" ht="13.5" thickBot="1" x14ac:dyDescent="0.25">
      <c r="A1" s="218" t="s">
        <v>8</v>
      </c>
      <c r="B1" s="219"/>
      <c r="C1" s="220"/>
      <c r="D1" s="34" t="s">
        <v>9</v>
      </c>
      <c r="E1" s="35">
        <v>1</v>
      </c>
      <c r="F1" s="32">
        <v>2</v>
      </c>
      <c r="G1" s="36">
        <v>3</v>
      </c>
      <c r="H1" s="33">
        <v>4</v>
      </c>
      <c r="I1" s="35">
        <v>5</v>
      </c>
      <c r="J1" s="33">
        <v>6</v>
      </c>
      <c r="K1" s="37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21.75" customHeight="1" x14ac:dyDescent="0.2">
      <c r="A2" s="222" t="s">
        <v>11</v>
      </c>
      <c r="B2" s="191" t="s">
        <v>12</v>
      </c>
      <c r="C2" s="192"/>
      <c r="D2" s="38">
        <v>38</v>
      </c>
      <c r="E2" s="17">
        <v>372</v>
      </c>
      <c r="F2" s="18">
        <v>451</v>
      </c>
      <c r="G2" s="17">
        <v>8</v>
      </c>
      <c r="H2" s="18">
        <v>8</v>
      </c>
      <c r="I2" s="17">
        <v>5061</v>
      </c>
      <c r="J2" s="18">
        <v>5019</v>
      </c>
      <c r="K2" s="39"/>
      <c r="L2" s="30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5.25" customHeight="1" x14ac:dyDescent="0.2">
      <c r="A3" s="197"/>
      <c r="B3" s="187" t="s">
        <v>13</v>
      </c>
      <c r="C3" s="23" t="s">
        <v>14</v>
      </c>
      <c r="D3" s="24">
        <v>39</v>
      </c>
      <c r="E3" s="21">
        <v>59</v>
      </c>
      <c r="F3" s="22">
        <v>74</v>
      </c>
      <c r="G3" s="21"/>
      <c r="H3" s="22"/>
      <c r="I3" s="21">
        <v>899</v>
      </c>
      <c r="J3" s="22">
        <v>872</v>
      </c>
      <c r="K3" s="39"/>
      <c r="L3" s="30"/>
      <c r="M3" s="2"/>
      <c r="N3" s="2"/>
      <c r="O3" s="2"/>
      <c r="P3" s="2"/>
      <c r="Q3" s="2"/>
      <c r="R3" s="2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5.25" customHeight="1" x14ac:dyDescent="0.2">
      <c r="A4" s="197"/>
      <c r="B4" s="187"/>
      <c r="C4" s="23" t="s">
        <v>15</v>
      </c>
      <c r="D4" s="24">
        <v>40</v>
      </c>
      <c r="E4" s="21">
        <v>60</v>
      </c>
      <c r="F4" s="22">
        <v>90</v>
      </c>
      <c r="G4" s="21"/>
      <c r="H4" s="22"/>
      <c r="I4" s="21">
        <v>2511</v>
      </c>
      <c r="J4" s="22">
        <v>2500</v>
      </c>
      <c r="K4" s="39"/>
      <c r="L4" s="30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21.75" customHeight="1" x14ac:dyDescent="0.2">
      <c r="A5" s="197"/>
      <c r="B5" s="187"/>
      <c r="C5" s="23" t="s">
        <v>16</v>
      </c>
      <c r="D5" s="24">
        <v>41</v>
      </c>
      <c r="E5" s="21">
        <v>37</v>
      </c>
      <c r="F5" s="22">
        <v>42</v>
      </c>
      <c r="G5" s="21">
        <v>3</v>
      </c>
      <c r="H5" s="22">
        <v>3</v>
      </c>
      <c r="I5" s="21">
        <v>571</v>
      </c>
      <c r="J5" s="22">
        <v>571</v>
      </c>
      <c r="K5" s="39"/>
      <c r="L5" s="30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21.75" customHeight="1" x14ac:dyDescent="0.2">
      <c r="A6" s="197"/>
      <c r="B6" s="187"/>
      <c r="C6" s="23" t="s">
        <v>17</v>
      </c>
      <c r="D6" s="24">
        <v>42</v>
      </c>
      <c r="E6" s="21">
        <v>172</v>
      </c>
      <c r="F6" s="22">
        <v>195</v>
      </c>
      <c r="G6" s="21"/>
      <c r="H6" s="22"/>
      <c r="I6" s="21">
        <v>309</v>
      </c>
      <c r="J6" s="22">
        <v>309</v>
      </c>
      <c r="K6" s="39"/>
      <c r="L6" s="30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5.25" customHeight="1" x14ac:dyDescent="0.2">
      <c r="A7" s="197"/>
      <c r="B7" s="187"/>
      <c r="C7" s="23" t="s">
        <v>18</v>
      </c>
      <c r="D7" s="24">
        <v>43</v>
      </c>
      <c r="E7" s="21">
        <v>44</v>
      </c>
      <c r="F7" s="22">
        <v>50</v>
      </c>
      <c r="G7" s="21">
        <v>5</v>
      </c>
      <c r="H7" s="22">
        <v>5</v>
      </c>
      <c r="I7" s="21">
        <v>771</v>
      </c>
      <c r="J7" s="22">
        <v>767</v>
      </c>
      <c r="K7" s="39"/>
      <c r="L7" s="30"/>
      <c r="M7" s="2"/>
      <c r="N7" s="2"/>
      <c r="O7" s="2"/>
      <c r="P7" s="2"/>
      <c r="Q7" s="2"/>
      <c r="R7" s="2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5.25" customHeight="1" x14ac:dyDescent="0.2">
      <c r="A8" s="197"/>
      <c r="B8" s="188" t="s">
        <v>19</v>
      </c>
      <c r="C8" s="189"/>
      <c r="D8" s="24">
        <v>44</v>
      </c>
      <c r="E8" s="21">
        <v>115</v>
      </c>
      <c r="F8" s="22">
        <v>142</v>
      </c>
      <c r="G8" s="21">
        <v>2</v>
      </c>
      <c r="H8" s="22">
        <v>2</v>
      </c>
      <c r="I8" s="21">
        <v>378</v>
      </c>
      <c r="J8" s="22">
        <v>368</v>
      </c>
      <c r="K8" s="39"/>
      <c r="L8" s="30"/>
      <c r="M8" s="2"/>
      <c r="N8" s="2"/>
      <c r="O8" s="2"/>
      <c r="P8" s="2"/>
      <c r="Q8" s="2"/>
      <c r="R8" s="2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5.25" customHeight="1" x14ac:dyDescent="0.2">
      <c r="A9" s="197"/>
      <c r="B9" s="187" t="s">
        <v>13</v>
      </c>
      <c r="C9" s="23" t="s">
        <v>20</v>
      </c>
      <c r="D9" s="24">
        <v>45</v>
      </c>
      <c r="E9" s="21">
        <v>18</v>
      </c>
      <c r="F9" s="22">
        <v>21</v>
      </c>
      <c r="G9" s="21"/>
      <c r="H9" s="22"/>
      <c r="I9" s="21">
        <v>133</v>
      </c>
      <c r="J9" s="22">
        <v>130</v>
      </c>
      <c r="K9" s="39"/>
      <c r="L9" s="30"/>
      <c r="M9" s="2"/>
      <c r="N9" s="2"/>
      <c r="O9" s="2"/>
      <c r="P9" s="2"/>
      <c r="Q9" s="2"/>
      <c r="R9" s="2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35.25" customHeight="1" x14ac:dyDescent="0.2">
      <c r="A10" s="197"/>
      <c r="B10" s="187"/>
      <c r="C10" s="23" t="s">
        <v>21</v>
      </c>
      <c r="D10" s="24">
        <v>46</v>
      </c>
      <c r="E10" s="21"/>
      <c r="F10" s="22"/>
      <c r="G10" s="21"/>
      <c r="H10" s="22"/>
      <c r="I10" s="21">
        <v>5</v>
      </c>
      <c r="J10" s="22">
        <v>5</v>
      </c>
      <c r="K10" s="39"/>
      <c r="L10" s="30"/>
      <c r="M10" s="2"/>
      <c r="N10" s="2"/>
      <c r="O10" s="2"/>
      <c r="P10" s="2"/>
      <c r="Q10" s="2"/>
      <c r="R10" s="2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35.25" customHeight="1" x14ac:dyDescent="0.2">
      <c r="A11" s="197"/>
      <c r="B11" s="187"/>
      <c r="C11" s="23" t="s">
        <v>22</v>
      </c>
      <c r="D11" s="24">
        <v>47</v>
      </c>
      <c r="E11" s="21">
        <v>39</v>
      </c>
      <c r="F11" s="22">
        <v>39</v>
      </c>
      <c r="G11" s="21">
        <v>1</v>
      </c>
      <c r="H11" s="22">
        <v>1</v>
      </c>
      <c r="I11" s="21">
        <v>88</v>
      </c>
      <c r="J11" s="22">
        <v>84</v>
      </c>
      <c r="K11" s="39"/>
      <c r="L11" s="30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35.25" customHeight="1" x14ac:dyDescent="0.2">
      <c r="A12" s="197"/>
      <c r="B12" s="187"/>
      <c r="C12" s="23" t="s">
        <v>23</v>
      </c>
      <c r="D12" s="24">
        <v>48</v>
      </c>
      <c r="E12" s="21">
        <v>58</v>
      </c>
      <c r="F12" s="22">
        <v>82</v>
      </c>
      <c r="G12" s="21">
        <v>1</v>
      </c>
      <c r="H12" s="22">
        <v>1</v>
      </c>
      <c r="I12" s="21">
        <v>152</v>
      </c>
      <c r="J12" s="22">
        <v>149</v>
      </c>
      <c r="K12" s="39"/>
      <c r="L12" s="30"/>
      <c r="M12" s="2"/>
      <c r="N12" s="2"/>
      <c r="O12" s="2"/>
      <c r="P12" s="2"/>
      <c r="Q12" s="2"/>
      <c r="R12" s="2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21.75" customHeight="1" x14ac:dyDescent="0.2">
      <c r="A13" s="214" t="s">
        <v>39</v>
      </c>
      <c r="B13" s="188"/>
      <c r="C13" s="189"/>
      <c r="D13" s="24">
        <v>49</v>
      </c>
      <c r="E13" s="21">
        <v>14</v>
      </c>
      <c r="F13" s="22">
        <v>16</v>
      </c>
      <c r="G13" s="21"/>
      <c r="H13" s="22"/>
      <c r="I13" s="21">
        <v>155</v>
      </c>
      <c r="J13" s="22">
        <v>155</v>
      </c>
      <c r="K13" s="39"/>
      <c r="L13" s="30"/>
      <c r="M13" s="2"/>
      <c r="N13" s="2"/>
      <c r="O13" s="2"/>
      <c r="P13" s="2"/>
      <c r="Q13" s="2"/>
      <c r="R13" s="2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21.75" customHeight="1" x14ac:dyDescent="0.2">
      <c r="A14" s="197" t="s">
        <v>11</v>
      </c>
      <c r="B14" s="188" t="s">
        <v>40</v>
      </c>
      <c r="C14" s="189"/>
      <c r="D14" s="24">
        <v>50</v>
      </c>
      <c r="E14" s="21">
        <v>14</v>
      </c>
      <c r="F14" s="22">
        <v>16</v>
      </c>
      <c r="G14" s="21"/>
      <c r="H14" s="22"/>
      <c r="I14" s="21">
        <v>148</v>
      </c>
      <c r="J14" s="22">
        <v>148</v>
      </c>
      <c r="K14" s="39"/>
      <c r="L14" s="30"/>
      <c r="M14" s="2"/>
      <c r="N14" s="2"/>
      <c r="O14" s="2"/>
      <c r="P14" s="2"/>
      <c r="Q14" s="2"/>
      <c r="R14" s="2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35.25" customHeight="1" x14ac:dyDescent="0.2">
      <c r="A15" s="197"/>
      <c r="B15" s="187" t="s">
        <v>13</v>
      </c>
      <c r="C15" s="23" t="s">
        <v>41</v>
      </c>
      <c r="D15" s="24">
        <v>51</v>
      </c>
      <c r="E15" s="21">
        <v>6</v>
      </c>
      <c r="F15" s="22">
        <v>6</v>
      </c>
      <c r="G15" s="21"/>
      <c r="H15" s="22"/>
      <c r="I15" s="21">
        <v>107</v>
      </c>
      <c r="J15" s="22">
        <v>107</v>
      </c>
      <c r="K15" s="39"/>
      <c r="L15" s="30"/>
      <c r="M15" s="2"/>
      <c r="N15" s="2"/>
      <c r="O15" s="2"/>
      <c r="P15" s="2"/>
      <c r="Q15" s="2"/>
      <c r="R15" s="2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21.75" customHeight="1" x14ac:dyDescent="0.2">
      <c r="A16" s="197"/>
      <c r="B16" s="187"/>
      <c r="C16" s="23" t="s">
        <v>17</v>
      </c>
      <c r="D16" s="24">
        <v>52</v>
      </c>
      <c r="E16" s="21">
        <v>7</v>
      </c>
      <c r="F16" s="22">
        <v>9</v>
      </c>
      <c r="G16" s="21"/>
      <c r="H16" s="22"/>
      <c r="I16" s="21">
        <v>6</v>
      </c>
      <c r="J16" s="22">
        <v>6</v>
      </c>
      <c r="K16" s="39"/>
      <c r="L16" s="30"/>
      <c r="M16" s="2"/>
      <c r="N16" s="2"/>
      <c r="O16" s="2"/>
      <c r="P16" s="2"/>
      <c r="Q16" s="2"/>
      <c r="R16" s="2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54" customHeight="1" x14ac:dyDescent="0.2">
      <c r="A17" s="197"/>
      <c r="B17" s="187"/>
      <c r="C17" s="23" t="s">
        <v>42</v>
      </c>
      <c r="D17" s="24">
        <v>53</v>
      </c>
      <c r="E17" s="21">
        <v>1</v>
      </c>
      <c r="F17" s="22">
        <v>1</v>
      </c>
      <c r="G17" s="21"/>
      <c r="H17" s="22"/>
      <c r="I17" s="21">
        <v>35</v>
      </c>
      <c r="J17" s="22">
        <v>35</v>
      </c>
      <c r="K17" s="39"/>
      <c r="L17" s="30"/>
      <c r="M17" s="2"/>
      <c r="N17" s="2"/>
      <c r="O17" s="2"/>
      <c r="P17" s="2"/>
      <c r="Q17" s="2"/>
      <c r="R17" s="2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35.25" customHeight="1" x14ac:dyDescent="0.2">
      <c r="A18" s="197"/>
      <c r="B18" s="188" t="s">
        <v>43</v>
      </c>
      <c r="C18" s="189"/>
      <c r="D18" s="24">
        <v>54</v>
      </c>
      <c r="E18" s="21"/>
      <c r="F18" s="22"/>
      <c r="G18" s="21"/>
      <c r="H18" s="22"/>
      <c r="I18" s="21">
        <v>7</v>
      </c>
      <c r="J18" s="22">
        <v>7</v>
      </c>
      <c r="K18" s="39"/>
      <c r="L18" s="30"/>
      <c r="M18" s="2"/>
      <c r="N18" s="2"/>
      <c r="O18" s="2"/>
      <c r="P18" s="2"/>
      <c r="Q18" s="2"/>
      <c r="R18" s="2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35.25" customHeight="1" x14ac:dyDescent="0.2">
      <c r="A19" s="197"/>
      <c r="B19" s="187" t="s">
        <v>13</v>
      </c>
      <c r="C19" s="23" t="s">
        <v>20</v>
      </c>
      <c r="D19" s="24">
        <v>55</v>
      </c>
      <c r="E19" s="21"/>
      <c r="F19" s="22"/>
      <c r="G19" s="21"/>
      <c r="H19" s="22"/>
      <c r="I19" s="21">
        <v>1</v>
      </c>
      <c r="J19" s="22">
        <v>1</v>
      </c>
      <c r="K19" s="39"/>
      <c r="L19" s="30"/>
      <c r="M19" s="2"/>
      <c r="N19" s="2"/>
      <c r="O19" s="2"/>
      <c r="P19" s="2"/>
      <c r="Q19" s="2"/>
      <c r="R19" s="2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35.25" customHeight="1" x14ac:dyDescent="0.2">
      <c r="A20" s="197"/>
      <c r="B20" s="187"/>
      <c r="C20" s="23" t="s">
        <v>21</v>
      </c>
      <c r="D20" s="24">
        <v>56</v>
      </c>
      <c r="E20" s="21"/>
      <c r="F20" s="22"/>
      <c r="G20" s="21"/>
      <c r="H20" s="22"/>
      <c r="I20" s="21"/>
      <c r="J20" s="22"/>
      <c r="K20" s="39"/>
      <c r="L20" s="30"/>
      <c r="M20" s="2"/>
      <c r="N20" s="2"/>
      <c r="O20" s="2"/>
      <c r="P20" s="2"/>
      <c r="Q20" s="2"/>
      <c r="R20" s="2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35.25" customHeight="1" x14ac:dyDescent="0.2">
      <c r="A21" s="197"/>
      <c r="B21" s="187"/>
      <c r="C21" s="23" t="s">
        <v>22</v>
      </c>
      <c r="D21" s="24">
        <v>57</v>
      </c>
      <c r="E21" s="21"/>
      <c r="F21" s="22"/>
      <c r="G21" s="21"/>
      <c r="H21" s="22"/>
      <c r="I21" s="21">
        <v>4</v>
      </c>
      <c r="J21" s="22">
        <v>4</v>
      </c>
      <c r="K21" s="39"/>
      <c r="L21" s="30"/>
      <c r="M21" s="2"/>
      <c r="N21" s="2"/>
      <c r="O21" s="2"/>
      <c r="P21" s="2"/>
      <c r="Q21" s="2"/>
      <c r="R21" s="2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35.25" customHeight="1" x14ac:dyDescent="0.2">
      <c r="A22" s="197"/>
      <c r="B22" s="187"/>
      <c r="C22" s="23" t="s">
        <v>23</v>
      </c>
      <c r="D22" s="24">
        <v>58</v>
      </c>
      <c r="E22" s="21"/>
      <c r="F22" s="22"/>
      <c r="G22" s="21"/>
      <c r="H22" s="22"/>
      <c r="I22" s="21">
        <v>2</v>
      </c>
      <c r="J22" s="22">
        <v>2</v>
      </c>
      <c r="K22" s="39"/>
      <c r="L22" s="30"/>
      <c r="M22" s="2"/>
      <c r="N22" s="2"/>
      <c r="O22" s="2"/>
      <c r="P22" s="2"/>
      <c r="Q22" s="2"/>
      <c r="R22" s="2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21.75" customHeight="1" thickBot="1" x14ac:dyDescent="0.25">
      <c r="A23" s="226" t="s">
        <v>44</v>
      </c>
      <c r="B23" s="227"/>
      <c r="C23" s="228"/>
      <c r="D23" s="40">
        <v>59</v>
      </c>
      <c r="E23" s="26">
        <v>121</v>
      </c>
      <c r="F23" s="27">
        <v>152</v>
      </c>
      <c r="G23" s="26">
        <v>8</v>
      </c>
      <c r="H23" s="27">
        <v>8</v>
      </c>
      <c r="I23" s="26">
        <v>136</v>
      </c>
      <c r="J23" s="27">
        <v>134</v>
      </c>
      <c r="K23" s="39"/>
      <c r="L23" s="30"/>
      <c r="M23" s="2"/>
      <c r="N23" s="2"/>
      <c r="O23" s="2"/>
      <c r="P23" s="2"/>
      <c r="Q23" s="2"/>
      <c r="R23" s="2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21.75" customHeight="1" thickBot="1" x14ac:dyDescent="0.25">
      <c r="A24" s="223" t="s">
        <v>45</v>
      </c>
      <c r="B24" s="224"/>
      <c r="C24" s="225"/>
      <c r="D24" s="34">
        <v>60</v>
      </c>
      <c r="E24" s="41">
        <v>630</v>
      </c>
      <c r="F24" s="42">
        <v>770</v>
      </c>
      <c r="G24" s="41">
        <v>18</v>
      </c>
      <c r="H24" s="42">
        <v>18</v>
      </c>
      <c r="I24" s="41">
        <v>5786</v>
      </c>
      <c r="J24" s="42">
        <v>5729</v>
      </c>
      <c r="K24" s="39"/>
      <c r="L24" s="30"/>
      <c r="M24" s="2"/>
      <c r="N24" s="2"/>
      <c r="O24" s="2"/>
      <c r="P24" s="2"/>
      <c r="Q24" s="2"/>
      <c r="R24" s="2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35.25" customHeight="1" x14ac:dyDescent="0.2">
      <c r="A25" s="221" t="s">
        <v>11</v>
      </c>
      <c r="B25" s="229" t="s">
        <v>46</v>
      </c>
      <c r="C25" s="230"/>
      <c r="D25" s="16">
        <v>61</v>
      </c>
      <c r="E25" s="17">
        <v>11</v>
      </c>
      <c r="F25" s="18">
        <v>42</v>
      </c>
      <c r="G25" s="17" t="s">
        <v>47</v>
      </c>
      <c r="H25" s="18" t="s">
        <v>47</v>
      </c>
      <c r="I25" s="17"/>
      <c r="J25" s="18" t="s">
        <v>47</v>
      </c>
      <c r="K25" s="39"/>
      <c r="L25" s="30"/>
      <c r="M25" s="2"/>
      <c r="N25" s="2"/>
      <c r="O25" s="2"/>
      <c r="P25" s="2"/>
      <c r="Q25" s="2"/>
      <c r="R25" s="2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35.25" customHeight="1" x14ac:dyDescent="0.2">
      <c r="A26" s="221"/>
      <c r="B26" s="194" t="s">
        <v>48</v>
      </c>
      <c r="C26" s="195"/>
      <c r="D26" s="16">
        <v>62</v>
      </c>
      <c r="E26" s="21">
        <v>19</v>
      </c>
      <c r="F26" s="22">
        <v>19</v>
      </c>
      <c r="G26" s="21">
        <v>2</v>
      </c>
      <c r="H26" s="22">
        <v>2</v>
      </c>
      <c r="I26" s="21">
        <v>5</v>
      </c>
      <c r="J26" s="22">
        <v>5</v>
      </c>
      <c r="K26" s="39"/>
      <c r="L26" s="30"/>
      <c r="M26" s="2"/>
      <c r="N26" s="2"/>
      <c r="O26" s="2"/>
      <c r="P26" s="2"/>
      <c r="Q26" s="2"/>
      <c r="R26" s="2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35.25" customHeight="1" x14ac:dyDescent="0.2">
      <c r="A27" s="221"/>
      <c r="B27" s="194" t="s">
        <v>49</v>
      </c>
      <c r="C27" s="195"/>
      <c r="D27" s="16">
        <v>63</v>
      </c>
      <c r="E27" s="21">
        <v>13</v>
      </c>
      <c r="F27" s="22">
        <v>22</v>
      </c>
      <c r="G27" s="21">
        <v>1</v>
      </c>
      <c r="H27" s="22">
        <v>1</v>
      </c>
      <c r="I27" s="21">
        <v>2</v>
      </c>
      <c r="J27" s="22">
        <v>2</v>
      </c>
      <c r="K27" s="39"/>
      <c r="L27" s="30"/>
      <c r="M27" s="2"/>
      <c r="N27" s="2"/>
      <c r="O27" s="2"/>
      <c r="P27" s="2"/>
      <c r="Q27" s="2"/>
      <c r="R27" s="2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21.75" customHeight="1" x14ac:dyDescent="0.2">
      <c r="A28" s="221"/>
      <c r="B28" s="194" t="s">
        <v>50</v>
      </c>
      <c r="C28" s="195"/>
      <c r="D28" s="16">
        <v>64</v>
      </c>
      <c r="E28" s="21">
        <v>299</v>
      </c>
      <c r="F28" s="22">
        <v>365</v>
      </c>
      <c r="G28" s="21">
        <v>3</v>
      </c>
      <c r="H28" s="22">
        <v>3</v>
      </c>
      <c r="I28" s="21">
        <v>21</v>
      </c>
      <c r="J28" s="22" t="s">
        <v>47</v>
      </c>
      <c r="K28" s="39"/>
      <c r="L28" s="30"/>
      <c r="M28" s="2"/>
      <c r="N28" s="2"/>
      <c r="O28" s="2"/>
      <c r="P28" s="2"/>
      <c r="Q28" s="2"/>
      <c r="R28" s="2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35.25" customHeight="1" thickBot="1" x14ac:dyDescent="0.25">
      <c r="A29" s="193" t="s">
        <v>51</v>
      </c>
      <c r="B29" s="194"/>
      <c r="C29" s="195"/>
      <c r="D29" s="16">
        <v>65</v>
      </c>
      <c r="E29" s="26">
        <v>1</v>
      </c>
      <c r="F29" s="27">
        <v>1</v>
      </c>
      <c r="G29" s="26" t="s">
        <v>47</v>
      </c>
      <c r="H29" s="27" t="s">
        <v>47</v>
      </c>
      <c r="I29" s="26" t="s">
        <v>47</v>
      </c>
      <c r="J29" s="27" t="s">
        <v>47</v>
      </c>
      <c r="K29" s="39"/>
      <c r="L29" s="30"/>
      <c r="M29" s="2"/>
      <c r="N29" s="2"/>
      <c r="O29" s="2"/>
      <c r="P29" s="2"/>
      <c r="Q29" s="2"/>
      <c r="R29" s="2"/>
      <c r="S29" s="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22.5" customHeight="1" thickBot="1" x14ac:dyDescent="0.25">
      <c r="A30" s="215" t="s">
        <v>52</v>
      </c>
      <c r="B30" s="216"/>
      <c r="C30" s="217"/>
      <c r="D30" s="43">
        <v>66</v>
      </c>
      <c r="E30" s="44">
        <f>SUM('Таблиця 1'!E6:E42)+SUM('Таб 1'!E2:E29)</f>
        <v>3108</v>
      </c>
      <c r="F30" s="45">
        <f>SUM('Таблиця 1'!F6:F42)+SUM('Таб 1'!F2:F29)</f>
        <v>3818</v>
      </c>
      <c r="G30" s="44">
        <f>SUM('Таблиця 1'!G6:G42)+SUM('Таб 1'!G2:G29)</f>
        <v>72</v>
      </c>
      <c r="H30" s="45">
        <f>SUM('Таблиця 1'!H6:H42)+SUM('Таб 1'!H2:H29)</f>
        <v>72</v>
      </c>
      <c r="I30" s="44">
        <f>SUM('Таблиця 1'!I6:I42)+SUM('Таб 1'!I2:I29)</f>
        <v>28339</v>
      </c>
      <c r="J30" s="45">
        <f>SUM('Таблиця 1'!J6:J42)+SUM('Таб 1'!J2:J29)</f>
        <v>28042</v>
      </c>
      <c r="K30" s="39"/>
      <c r="L30" s="30"/>
      <c r="M30" s="2"/>
      <c r="N30" s="2"/>
      <c r="O30" s="2"/>
      <c r="P30" s="2"/>
      <c r="Q30" s="2"/>
      <c r="R30" s="2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</sheetData>
  <sheetProtection sheet="1" objects="1" scenarios="1"/>
  <mergeCells count="21">
    <mergeCell ref="A24:C24"/>
    <mergeCell ref="A23:C23"/>
    <mergeCell ref="B25:C25"/>
    <mergeCell ref="B26:C26"/>
    <mergeCell ref="B19:B22"/>
    <mergeCell ref="A30:C30"/>
    <mergeCell ref="A1:C1"/>
    <mergeCell ref="A13:C13"/>
    <mergeCell ref="A25:A28"/>
    <mergeCell ref="B28:C28"/>
    <mergeCell ref="B14:C14"/>
    <mergeCell ref="A14:A22"/>
    <mergeCell ref="B15:B17"/>
    <mergeCell ref="A29:C29"/>
    <mergeCell ref="B27:C27"/>
    <mergeCell ref="B3:B7"/>
    <mergeCell ref="A2:A12"/>
    <mergeCell ref="B2:C2"/>
    <mergeCell ref="B18:C18"/>
    <mergeCell ref="B9:B12"/>
    <mergeCell ref="B8:C8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2:K30 E23:F29 G23:J24 G26:I28 I25 J26:J27 E2:J22">
      <formula1>-100</formula1>
      <formula2>0</formula2>
    </dataValidation>
    <dataValidation type="custom" showInputMessage="1" showErrorMessage="1" sqref="J25 G25:H25 J28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16"/>
  <sheetViews>
    <sheetView showZeros="0" zoomScale="115" zoomScaleNormal="85" workbookViewId="0">
      <selection sqref="A1:Z1"/>
    </sheetView>
  </sheetViews>
  <sheetFormatPr defaultRowHeight="12.75" x14ac:dyDescent="0.2"/>
  <cols>
    <col min="1" max="1" width="6" style="46" bestFit="1" customWidth="1"/>
    <col min="2" max="2" width="20.125" style="46" customWidth="1"/>
    <col min="3" max="3" width="3.25" style="46" bestFit="1" customWidth="1"/>
    <col min="4" max="5" width="5.75" style="46" bestFit="1" customWidth="1"/>
    <col min="6" max="7" width="3.375" style="46" bestFit="1" customWidth="1"/>
    <col min="8" max="8" width="4.125" style="46" bestFit="1" customWidth="1"/>
    <col min="9" max="10" width="5.75" style="46" bestFit="1" customWidth="1"/>
    <col min="11" max="12" width="3.375" style="46" bestFit="1" customWidth="1"/>
    <col min="13" max="13" width="4.125" style="46" bestFit="1" customWidth="1"/>
    <col min="14" max="23" width="3.375" style="46" bestFit="1" customWidth="1"/>
    <col min="24" max="24" width="11.875" style="46" customWidth="1"/>
    <col min="25" max="25" width="7.125" style="46" customWidth="1"/>
    <col min="26" max="26" width="5.25" style="46" customWidth="1"/>
    <col min="27" max="16384" width="9" style="46"/>
  </cols>
  <sheetData>
    <row r="1" spans="1:26" ht="32.25" customHeight="1" x14ac:dyDescent="0.2">
      <c r="A1" s="249" t="s">
        <v>139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36" customHeight="1" thickBot="1" x14ac:dyDescent="0.25">
      <c r="A2" s="250" t="s">
        <v>140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69" customHeight="1" x14ac:dyDescent="0.2">
      <c r="A3" s="251"/>
      <c r="B3" s="252"/>
      <c r="C3" s="257" t="s">
        <v>1</v>
      </c>
      <c r="D3" s="260" t="s">
        <v>141</v>
      </c>
      <c r="E3" s="261"/>
      <c r="F3" s="261"/>
      <c r="G3" s="261"/>
      <c r="H3" s="261"/>
      <c r="I3" s="261" t="s">
        <v>142</v>
      </c>
      <c r="J3" s="261"/>
      <c r="K3" s="261"/>
      <c r="L3" s="261"/>
      <c r="M3" s="261"/>
      <c r="N3" s="262" t="s">
        <v>2</v>
      </c>
      <c r="O3" s="262"/>
      <c r="P3" s="262"/>
      <c r="Q3" s="262"/>
      <c r="R3" s="262"/>
      <c r="S3" s="262" t="s">
        <v>143</v>
      </c>
      <c r="T3" s="262"/>
      <c r="U3" s="262"/>
      <c r="V3" s="262"/>
      <c r="W3" s="262"/>
      <c r="X3" s="263" t="s">
        <v>144</v>
      </c>
      <c r="Y3" s="266" t="s">
        <v>4</v>
      </c>
      <c r="Z3" s="241" t="s">
        <v>145</v>
      </c>
    </row>
    <row r="4" spans="1:26" ht="39" customHeight="1" x14ac:dyDescent="0.2">
      <c r="A4" s="253"/>
      <c r="B4" s="254"/>
      <c r="C4" s="258"/>
      <c r="D4" s="244" t="s">
        <v>146</v>
      </c>
      <c r="E4" s="246" t="s">
        <v>147</v>
      </c>
      <c r="F4" s="246"/>
      <c r="G4" s="246"/>
      <c r="H4" s="246"/>
      <c r="I4" s="247" t="s">
        <v>146</v>
      </c>
      <c r="J4" s="246" t="s">
        <v>147</v>
      </c>
      <c r="K4" s="246"/>
      <c r="L4" s="246"/>
      <c r="M4" s="246"/>
      <c r="N4" s="247" t="s">
        <v>146</v>
      </c>
      <c r="O4" s="246" t="s">
        <v>147</v>
      </c>
      <c r="P4" s="246"/>
      <c r="Q4" s="246"/>
      <c r="R4" s="246"/>
      <c r="S4" s="247" t="s">
        <v>146</v>
      </c>
      <c r="T4" s="246" t="s">
        <v>147</v>
      </c>
      <c r="U4" s="246"/>
      <c r="V4" s="246"/>
      <c r="W4" s="246"/>
      <c r="X4" s="264"/>
      <c r="Y4" s="267"/>
      <c r="Z4" s="242"/>
    </row>
    <row r="5" spans="1:26" ht="40.5" customHeight="1" thickBot="1" x14ac:dyDescent="0.25">
      <c r="A5" s="255"/>
      <c r="B5" s="256"/>
      <c r="C5" s="259"/>
      <c r="D5" s="245"/>
      <c r="E5" s="128" t="s">
        <v>148</v>
      </c>
      <c r="F5" s="128" t="s">
        <v>149</v>
      </c>
      <c r="G5" s="128" t="s">
        <v>150</v>
      </c>
      <c r="H5" s="128" t="s">
        <v>151</v>
      </c>
      <c r="I5" s="248"/>
      <c r="J5" s="128" t="s">
        <v>148</v>
      </c>
      <c r="K5" s="128" t="s">
        <v>149</v>
      </c>
      <c r="L5" s="128" t="s">
        <v>150</v>
      </c>
      <c r="M5" s="128" t="s">
        <v>151</v>
      </c>
      <c r="N5" s="248"/>
      <c r="O5" s="128" t="s">
        <v>148</v>
      </c>
      <c r="P5" s="128" t="s">
        <v>149</v>
      </c>
      <c r="Q5" s="128" t="s">
        <v>150</v>
      </c>
      <c r="R5" s="128" t="s">
        <v>151</v>
      </c>
      <c r="S5" s="248"/>
      <c r="T5" s="128" t="s">
        <v>148</v>
      </c>
      <c r="U5" s="128" t="s">
        <v>149</v>
      </c>
      <c r="V5" s="128" t="s">
        <v>150</v>
      </c>
      <c r="W5" s="128" t="s">
        <v>151</v>
      </c>
      <c r="X5" s="265"/>
      <c r="Y5" s="268"/>
      <c r="Z5" s="243"/>
    </row>
    <row r="6" spans="1:26" ht="13.5" thickBot="1" x14ac:dyDescent="0.25">
      <c r="A6" s="231" t="s">
        <v>152</v>
      </c>
      <c r="B6" s="232"/>
      <c r="C6" s="129" t="s">
        <v>9</v>
      </c>
      <c r="D6" s="125">
        <v>1</v>
      </c>
      <c r="E6" s="126">
        <v>2</v>
      </c>
      <c r="F6" s="126">
        <v>3</v>
      </c>
      <c r="G6" s="126">
        <v>4</v>
      </c>
      <c r="H6" s="126">
        <v>5</v>
      </c>
      <c r="I6" s="126">
        <v>6</v>
      </c>
      <c r="J6" s="126">
        <v>7</v>
      </c>
      <c r="K6" s="126">
        <v>8</v>
      </c>
      <c r="L6" s="126">
        <v>9</v>
      </c>
      <c r="M6" s="126">
        <v>10</v>
      </c>
      <c r="N6" s="126">
        <v>11</v>
      </c>
      <c r="O6" s="126">
        <v>12</v>
      </c>
      <c r="P6" s="126">
        <v>13</v>
      </c>
      <c r="Q6" s="126">
        <v>14</v>
      </c>
      <c r="R6" s="126">
        <v>15</v>
      </c>
      <c r="S6" s="126">
        <v>16</v>
      </c>
      <c r="T6" s="126">
        <v>17</v>
      </c>
      <c r="U6" s="126">
        <v>18</v>
      </c>
      <c r="V6" s="126">
        <v>19</v>
      </c>
      <c r="W6" s="126">
        <v>20</v>
      </c>
      <c r="X6" s="126">
        <v>21</v>
      </c>
      <c r="Y6" s="126">
        <v>22</v>
      </c>
      <c r="Z6" s="127">
        <v>23</v>
      </c>
    </row>
    <row r="7" spans="1:26" ht="60" customHeight="1" x14ac:dyDescent="0.2">
      <c r="A7" s="233" t="s">
        <v>153</v>
      </c>
      <c r="B7" s="234"/>
      <c r="C7" s="50">
        <v>1</v>
      </c>
      <c r="D7" s="130">
        <v>1686</v>
      </c>
      <c r="E7" s="131">
        <v>1595</v>
      </c>
      <c r="F7" s="131">
        <v>5</v>
      </c>
      <c r="G7" s="131">
        <v>10</v>
      </c>
      <c r="H7" s="131">
        <v>72</v>
      </c>
      <c r="I7" s="131">
        <v>1343</v>
      </c>
      <c r="J7" s="131">
        <v>1266</v>
      </c>
      <c r="K7" s="131">
        <v>3</v>
      </c>
      <c r="L7" s="131">
        <v>7</v>
      </c>
      <c r="M7" s="131">
        <v>66</v>
      </c>
      <c r="N7" s="131">
        <v>29</v>
      </c>
      <c r="O7" s="131">
        <v>26</v>
      </c>
      <c r="P7" s="131"/>
      <c r="Q7" s="131"/>
      <c r="R7" s="131">
        <v>2</v>
      </c>
      <c r="S7" s="131">
        <v>47</v>
      </c>
      <c r="T7" s="131">
        <v>41</v>
      </c>
      <c r="U7" s="131"/>
      <c r="V7" s="131"/>
      <c r="W7" s="131">
        <v>4</v>
      </c>
      <c r="X7" s="131"/>
      <c r="Y7" s="131">
        <v>1142</v>
      </c>
      <c r="Z7" s="132">
        <v>146</v>
      </c>
    </row>
    <row r="8" spans="1:26" ht="29.25" customHeight="1" x14ac:dyDescent="0.2">
      <c r="A8" s="235" t="s">
        <v>11</v>
      </c>
      <c r="B8" s="133" t="s">
        <v>154</v>
      </c>
      <c r="C8" s="51">
        <v>2</v>
      </c>
      <c r="D8" s="134">
        <v>10</v>
      </c>
      <c r="E8" s="135">
        <v>8</v>
      </c>
      <c r="F8" s="135"/>
      <c r="G8" s="135"/>
      <c r="H8" s="135">
        <v>2</v>
      </c>
      <c r="I8" s="135">
        <v>6</v>
      </c>
      <c r="J8" s="135">
        <v>5</v>
      </c>
      <c r="K8" s="135"/>
      <c r="L8" s="135"/>
      <c r="M8" s="135">
        <v>1</v>
      </c>
      <c r="N8" s="135">
        <v>3</v>
      </c>
      <c r="O8" s="135">
        <v>2</v>
      </c>
      <c r="P8" s="135"/>
      <c r="Q8" s="135"/>
      <c r="R8" s="135">
        <v>1</v>
      </c>
      <c r="S8" s="135">
        <v>4</v>
      </c>
      <c r="T8" s="135">
        <v>3</v>
      </c>
      <c r="U8" s="135"/>
      <c r="V8" s="135"/>
      <c r="W8" s="135">
        <v>1</v>
      </c>
      <c r="X8" s="135"/>
      <c r="Y8" s="135">
        <v>7</v>
      </c>
      <c r="Z8" s="136"/>
    </row>
    <row r="9" spans="1:26" ht="29.25" customHeight="1" x14ac:dyDescent="0.2">
      <c r="A9" s="235"/>
      <c r="B9" s="133" t="s">
        <v>155</v>
      </c>
      <c r="C9" s="51">
        <v>3</v>
      </c>
      <c r="D9" s="134">
        <v>68</v>
      </c>
      <c r="E9" s="135">
        <v>64</v>
      </c>
      <c r="F9" s="135"/>
      <c r="G9" s="135">
        <v>2</v>
      </c>
      <c r="H9" s="135">
        <v>2</v>
      </c>
      <c r="I9" s="135">
        <v>45</v>
      </c>
      <c r="J9" s="135">
        <v>43</v>
      </c>
      <c r="K9" s="135"/>
      <c r="L9" s="135"/>
      <c r="M9" s="135">
        <v>2</v>
      </c>
      <c r="N9" s="135">
        <v>1</v>
      </c>
      <c r="O9" s="135">
        <v>1</v>
      </c>
      <c r="P9" s="135"/>
      <c r="Q9" s="135"/>
      <c r="R9" s="135"/>
      <c r="S9" s="135">
        <v>3</v>
      </c>
      <c r="T9" s="135">
        <v>3</v>
      </c>
      <c r="U9" s="135"/>
      <c r="V9" s="135"/>
      <c r="W9" s="135"/>
      <c r="X9" s="135"/>
      <c r="Y9" s="135">
        <v>45</v>
      </c>
      <c r="Z9" s="136">
        <v>1</v>
      </c>
    </row>
    <row r="10" spans="1:26" ht="29.25" customHeight="1" x14ac:dyDescent="0.2">
      <c r="A10" s="235"/>
      <c r="B10" s="133" t="s">
        <v>156</v>
      </c>
      <c r="C10" s="51">
        <v>4</v>
      </c>
      <c r="D10" s="134">
        <v>1517</v>
      </c>
      <c r="E10" s="135">
        <v>1456</v>
      </c>
      <c r="F10" s="135">
        <v>5</v>
      </c>
      <c r="G10" s="135">
        <v>7</v>
      </c>
      <c r="H10" s="135">
        <v>46</v>
      </c>
      <c r="I10" s="135">
        <v>1227</v>
      </c>
      <c r="J10" s="135">
        <v>1174</v>
      </c>
      <c r="K10" s="135">
        <v>3</v>
      </c>
      <c r="L10" s="135">
        <v>6</v>
      </c>
      <c r="M10" s="135">
        <v>43</v>
      </c>
      <c r="N10" s="135">
        <v>24</v>
      </c>
      <c r="O10" s="135">
        <v>22</v>
      </c>
      <c r="P10" s="135"/>
      <c r="Q10" s="135"/>
      <c r="R10" s="135">
        <v>1</v>
      </c>
      <c r="S10" s="135">
        <v>39</v>
      </c>
      <c r="T10" s="135">
        <v>34</v>
      </c>
      <c r="U10" s="135"/>
      <c r="V10" s="135"/>
      <c r="W10" s="135">
        <v>3</v>
      </c>
      <c r="X10" s="135"/>
      <c r="Y10" s="135">
        <v>1020</v>
      </c>
      <c r="Z10" s="136">
        <v>143</v>
      </c>
    </row>
    <row r="11" spans="1:26" ht="29.25" customHeight="1" x14ac:dyDescent="0.2">
      <c r="A11" s="235"/>
      <c r="B11" s="133" t="s">
        <v>157</v>
      </c>
      <c r="C11" s="51">
        <v>5</v>
      </c>
      <c r="D11" s="134">
        <v>15</v>
      </c>
      <c r="E11" s="135">
        <v>11</v>
      </c>
      <c r="F11" s="135"/>
      <c r="G11" s="135"/>
      <c r="H11" s="135">
        <v>4</v>
      </c>
      <c r="I11" s="135">
        <v>12</v>
      </c>
      <c r="J11" s="135">
        <v>9</v>
      </c>
      <c r="K11" s="135"/>
      <c r="L11" s="135"/>
      <c r="M11" s="135">
        <v>3</v>
      </c>
      <c r="N11" s="135">
        <v>1</v>
      </c>
      <c r="O11" s="135">
        <v>1</v>
      </c>
      <c r="P11" s="135"/>
      <c r="Q11" s="135"/>
      <c r="R11" s="135"/>
      <c r="S11" s="135">
        <v>1</v>
      </c>
      <c r="T11" s="135">
        <v>1</v>
      </c>
      <c r="U11" s="135"/>
      <c r="V11" s="135"/>
      <c r="W11" s="135"/>
      <c r="X11" s="135"/>
      <c r="Y11" s="135">
        <v>13</v>
      </c>
      <c r="Z11" s="136"/>
    </row>
    <row r="12" spans="1:26" ht="29.25" customHeight="1" x14ac:dyDescent="0.2">
      <c r="A12" s="235"/>
      <c r="B12" s="133" t="s">
        <v>158</v>
      </c>
      <c r="C12" s="51">
        <v>6</v>
      </c>
      <c r="D12" s="134">
        <v>13</v>
      </c>
      <c r="E12" s="135">
        <v>13</v>
      </c>
      <c r="F12" s="135"/>
      <c r="G12" s="135"/>
      <c r="H12" s="135"/>
      <c r="I12" s="135">
        <v>7</v>
      </c>
      <c r="J12" s="135">
        <v>7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>
        <v>10</v>
      </c>
      <c r="Z12" s="136"/>
    </row>
    <row r="13" spans="1:26" ht="29.25" customHeight="1" thickBot="1" x14ac:dyDescent="0.25">
      <c r="A13" s="236"/>
      <c r="B13" s="137" t="s">
        <v>159</v>
      </c>
      <c r="C13" s="52">
        <v>7</v>
      </c>
      <c r="D13" s="138">
        <v>63</v>
      </c>
      <c r="E13" s="139">
        <v>43</v>
      </c>
      <c r="F13" s="139"/>
      <c r="G13" s="139">
        <v>1</v>
      </c>
      <c r="H13" s="139">
        <v>18</v>
      </c>
      <c r="I13" s="139">
        <v>46</v>
      </c>
      <c r="J13" s="139">
        <v>28</v>
      </c>
      <c r="K13" s="139"/>
      <c r="L13" s="139">
        <v>1</v>
      </c>
      <c r="M13" s="139">
        <v>17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>
        <v>47</v>
      </c>
      <c r="Z13" s="140">
        <v>2</v>
      </c>
    </row>
    <row r="14" spans="1:26" ht="29.25" customHeight="1" thickBot="1" x14ac:dyDescent="0.25">
      <c r="A14" s="237" t="s">
        <v>45</v>
      </c>
      <c r="B14" s="238"/>
      <c r="C14" s="53">
        <v>8</v>
      </c>
      <c r="D14" s="141">
        <v>1725</v>
      </c>
      <c r="E14" s="142">
        <v>1633</v>
      </c>
      <c r="F14" s="142">
        <v>5</v>
      </c>
      <c r="G14" s="142">
        <v>10</v>
      </c>
      <c r="H14" s="142">
        <v>72</v>
      </c>
      <c r="I14" s="142">
        <v>1378</v>
      </c>
      <c r="J14" s="142">
        <v>1301</v>
      </c>
      <c r="K14" s="142">
        <v>3</v>
      </c>
      <c r="L14" s="142">
        <v>7</v>
      </c>
      <c r="M14" s="142">
        <v>66</v>
      </c>
      <c r="N14" s="142">
        <v>30</v>
      </c>
      <c r="O14" s="142">
        <v>26</v>
      </c>
      <c r="P14" s="142"/>
      <c r="Q14" s="142"/>
      <c r="R14" s="142">
        <v>2</v>
      </c>
      <c r="S14" s="142">
        <v>49</v>
      </c>
      <c r="T14" s="142">
        <v>41</v>
      </c>
      <c r="U14" s="142"/>
      <c r="V14" s="142"/>
      <c r="W14" s="142">
        <v>4</v>
      </c>
      <c r="X14" s="142"/>
      <c r="Y14" s="142">
        <v>1175</v>
      </c>
      <c r="Z14" s="143">
        <v>147</v>
      </c>
    </row>
    <row r="15" spans="1:26" ht="42" customHeight="1" thickBot="1" x14ac:dyDescent="0.25">
      <c r="A15" s="144" t="s">
        <v>160</v>
      </c>
      <c r="B15" s="145" t="s">
        <v>161</v>
      </c>
      <c r="C15" s="53">
        <v>9</v>
      </c>
      <c r="D15" s="141">
        <v>22</v>
      </c>
      <c r="E15" s="142">
        <v>5</v>
      </c>
      <c r="F15" s="142"/>
      <c r="G15" s="142"/>
      <c r="H15" s="142">
        <v>17</v>
      </c>
      <c r="I15" s="142">
        <v>16</v>
      </c>
      <c r="J15" s="142">
        <v>3</v>
      </c>
      <c r="K15" s="142"/>
      <c r="L15" s="142">
        <v>1</v>
      </c>
      <c r="M15" s="142">
        <v>12</v>
      </c>
      <c r="N15" s="142">
        <v>2</v>
      </c>
      <c r="O15" s="142">
        <v>2</v>
      </c>
      <c r="P15" s="142"/>
      <c r="Q15" s="142"/>
      <c r="R15" s="142"/>
      <c r="S15" s="142">
        <v>1</v>
      </c>
      <c r="T15" s="142">
        <v>1</v>
      </c>
      <c r="U15" s="142"/>
      <c r="V15" s="142"/>
      <c r="W15" s="142"/>
      <c r="X15" s="142"/>
      <c r="Y15" s="142">
        <v>18</v>
      </c>
      <c r="Z15" s="143"/>
    </row>
    <row r="16" spans="1:26" ht="24" customHeight="1" thickBot="1" x14ac:dyDescent="0.25">
      <c r="A16" s="239" t="s">
        <v>52</v>
      </c>
      <c r="B16" s="240"/>
      <c r="C16" s="53">
        <v>10</v>
      </c>
      <c r="D16" s="146">
        <f t="shared" ref="D16:Z16" si="0">SUM(D7:D15)</f>
        <v>5119</v>
      </c>
      <c r="E16" s="147">
        <f t="shared" si="0"/>
        <v>4828</v>
      </c>
      <c r="F16" s="147">
        <f t="shared" si="0"/>
        <v>15</v>
      </c>
      <c r="G16" s="147">
        <f t="shared" si="0"/>
        <v>30</v>
      </c>
      <c r="H16" s="147">
        <f t="shared" si="0"/>
        <v>233</v>
      </c>
      <c r="I16" s="147">
        <f t="shared" si="0"/>
        <v>4080</v>
      </c>
      <c r="J16" s="147">
        <f t="shared" si="0"/>
        <v>3836</v>
      </c>
      <c r="K16" s="147">
        <f t="shared" si="0"/>
        <v>9</v>
      </c>
      <c r="L16" s="147">
        <f t="shared" si="0"/>
        <v>22</v>
      </c>
      <c r="M16" s="147">
        <f t="shared" si="0"/>
        <v>210</v>
      </c>
      <c r="N16" s="147">
        <f t="shared" si="0"/>
        <v>90</v>
      </c>
      <c r="O16" s="147">
        <f t="shared" si="0"/>
        <v>80</v>
      </c>
      <c r="P16" s="147">
        <f t="shared" si="0"/>
        <v>0</v>
      </c>
      <c r="Q16" s="147">
        <f t="shared" si="0"/>
        <v>0</v>
      </c>
      <c r="R16" s="147">
        <f t="shared" si="0"/>
        <v>6</v>
      </c>
      <c r="S16" s="147">
        <f t="shared" si="0"/>
        <v>144</v>
      </c>
      <c r="T16" s="147">
        <f t="shared" si="0"/>
        <v>124</v>
      </c>
      <c r="U16" s="147">
        <f t="shared" si="0"/>
        <v>0</v>
      </c>
      <c r="V16" s="147">
        <f t="shared" si="0"/>
        <v>0</v>
      </c>
      <c r="W16" s="147">
        <f t="shared" si="0"/>
        <v>12</v>
      </c>
      <c r="X16" s="147">
        <f t="shared" si="0"/>
        <v>0</v>
      </c>
      <c r="Y16" s="147">
        <f t="shared" si="0"/>
        <v>3477</v>
      </c>
      <c r="Z16" s="148">
        <f t="shared" si="0"/>
        <v>439</v>
      </c>
    </row>
  </sheetData>
  <sheetProtection sheet="1" objects="1" scenarios="1"/>
  <mergeCells count="24">
    <mergeCell ref="A1:Z1"/>
    <mergeCell ref="A2:Z2"/>
    <mergeCell ref="A3:B5"/>
    <mergeCell ref="C3:C5"/>
    <mergeCell ref="D3:H3"/>
    <mergeCell ref="I3:M3"/>
    <mergeCell ref="N3:R3"/>
    <mergeCell ref="S3:W3"/>
    <mergeCell ref="X3:X5"/>
    <mergeCell ref="Y3:Y5"/>
    <mergeCell ref="Z3:Z5"/>
    <mergeCell ref="D4:D5"/>
    <mergeCell ref="E4:H4"/>
    <mergeCell ref="I4:I5"/>
    <mergeCell ref="J4:M4"/>
    <mergeCell ref="N4:N5"/>
    <mergeCell ref="O4:R4"/>
    <mergeCell ref="S4:S5"/>
    <mergeCell ref="T4:W4"/>
    <mergeCell ref="A6:B6"/>
    <mergeCell ref="A7:B7"/>
    <mergeCell ref="A8:A13"/>
    <mergeCell ref="A14:B14"/>
    <mergeCell ref="A16:B16"/>
  </mergeCells>
  <dataValidations count="1">
    <dataValidation type="whole" operator="notBetween" allowBlank="1" showInputMessage="1" showErrorMessage="1" errorTitle="Робота органів слідства" sqref="D7:Z15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8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="115" zoomScaleNormal="100" workbookViewId="0"/>
  </sheetViews>
  <sheetFormatPr defaultRowHeight="12.75" x14ac:dyDescent="0.2"/>
  <cols>
    <col min="1" max="1" width="5.625" style="5" customWidth="1"/>
    <col min="2" max="2" width="9.25" style="5" customWidth="1"/>
    <col min="3" max="3" width="6.25" style="5" customWidth="1"/>
    <col min="4" max="4" width="23.25" style="5" customWidth="1"/>
    <col min="5" max="5" width="26.875" style="5" customWidth="1"/>
    <col min="6" max="6" width="2.875" style="5" bestFit="1" customWidth="1"/>
    <col min="7" max="7" width="11.5" style="5" customWidth="1"/>
    <col min="8" max="16384" width="9" style="5"/>
  </cols>
  <sheetData>
    <row r="1" spans="1:9" ht="16.5" thickBot="1" x14ac:dyDescent="0.3">
      <c r="A1" s="149" t="s">
        <v>162</v>
      </c>
      <c r="B1" s="54"/>
      <c r="C1" s="54"/>
      <c r="D1" s="54"/>
      <c r="E1" s="54"/>
    </row>
    <row r="2" spans="1:9" ht="39" customHeight="1" thickBot="1" x14ac:dyDescent="0.25">
      <c r="A2" s="309"/>
      <c r="B2" s="310"/>
      <c r="C2" s="310"/>
      <c r="D2" s="310"/>
      <c r="E2" s="311"/>
      <c r="F2" s="150" t="s">
        <v>1</v>
      </c>
      <c r="G2" s="151"/>
    </row>
    <row r="3" spans="1:9" ht="13.5" thickBot="1" x14ac:dyDescent="0.25">
      <c r="A3" s="278" t="s">
        <v>8</v>
      </c>
      <c r="B3" s="279"/>
      <c r="C3" s="279"/>
      <c r="D3" s="279"/>
      <c r="E3" s="280"/>
      <c r="F3" s="34" t="s">
        <v>9</v>
      </c>
      <c r="G3" s="34">
        <v>1</v>
      </c>
    </row>
    <row r="4" spans="1:9" ht="18" customHeight="1" x14ac:dyDescent="0.2">
      <c r="A4" s="312" t="s">
        <v>163</v>
      </c>
      <c r="B4" s="313"/>
      <c r="C4" s="313"/>
      <c r="D4" s="313"/>
      <c r="E4" s="314"/>
      <c r="F4" s="38">
        <v>1</v>
      </c>
      <c r="G4" s="152">
        <v>1861</v>
      </c>
      <c r="I4" s="153"/>
    </row>
    <row r="5" spans="1:9" ht="33" customHeight="1" x14ac:dyDescent="0.2">
      <c r="A5" s="295" t="s">
        <v>164</v>
      </c>
      <c r="B5" s="296"/>
      <c r="C5" s="296"/>
      <c r="D5" s="296"/>
      <c r="E5" s="297"/>
      <c r="F5" s="24">
        <v>2</v>
      </c>
      <c r="G5" s="154">
        <v>10853</v>
      </c>
      <c r="I5" s="153"/>
    </row>
    <row r="6" spans="1:9" ht="18" customHeight="1" x14ac:dyDescent="0.2">
      <c r="A6" s="315" t="s">
        <v>11</v>
      </c>
      <c r="B6" s="296" t="s">
        <v>165</v>
      </c>
      <c r="C6" s="296"/>
      <c r="D6" s="296"/>
      <c r="E6" s="297"/>
      <c r="F6" s="24">
        <v>3</v>
      </c>
      <c r="G6" s="154">
        <v>52</v>
      </c>
      <c r="I6" s="153"/>
    </row>
    <row r="7" spans="1:9" ht="18" customHeight="1" x14ac:dyDescent="0.2">
      <c r="A7" s="316"/>
      <c r="B7" s="296" t="s">
        <v>166</v>
      </c>
      <c r="C7" s="296"/>
      <c r="D7" s="296"/>
      <c r="E7" s="297"/>
      <c r="F7" s="24">
        <v>4</v>
      </c>
      <c r="G7" s="154">
        <v>1384</v>
      </c>
      <c r="I7" s="153"/>
    </row>
    <row r="8" spans="1:9" ht="18" customHeight="1" x14ac:dyDescent="0.2">
      <c r="A8" s="295" t="s">
        <v>167</v>
      </c>
      <c r="B8" s="296"/>
      <c r="C8" s="296"/>
      <c r="D8" s="296"/>
      <c r="E8" s="297"/>
      <c r="F8" s="24">
        <v>5</v>
      </c>
      <c r="G8" s="154">
        <v>7285</v>
      </c>
      <c r="I8" s="153"/>
    </row>
    <row r="9" spans="1:9" ht="18" customHeight="1" x14ac:dyDescent="0.2">
      <c r="A9" s="155" t="s">
        <v>13</v>
      </c>
      <c r="B9" s="296" t="s">
        <v>168</v>
      </c>
      <c r="C9" s="296"/>
      <c r="D9" s="296"/>
      <c r="E9" s="297"/>
      <c r="F9" s="24">
        <v>6</v>
      </c>
      <c r="G9" s="154">
        <v>4380</v>
      </c>
      <c r="I9" s="153"/>
    </row>
    <row r="10" spans="1:9" ht="18" customHeight="1" x14ac:dyDescent="0.2">
      <c r="A10" s="305" t="s">
        <v>169</v>
      </c>
      <c r="B10" s="296" t="s">
        <v>170</v>
      </c>
      <c r="C10" s="296"/>
      <c r="D10" s="296"/>
      <c r="E10" s="297"/>
      <c r="F10" s="24">
        <v>7</v>
      </c>
      <c r="G10" s="154">
        <v>111</v>
      </c>
      <c r="I10" s="153"/>
    </row>
    <row r="11" spans="1:9" ht="18" customHeight="1" x14ac:dyDescent="0.2">
      <c r="A11" s="305"/>
      <c r="B11" s="306" t="s">
        <v>171</v>
      </c>
      <c r="C11" s="296" t="s">
        <v>172</v>
      </c>
      <c r="D11" s="296"/>
      <c r="E11" s="297"/>
      <c r="F11" s="24">
        <v>8</v>
      </c>
      <c r="G11" s="154">
        <v>649</v>
      </c>
      <c r="I11" s="153"/>
    </row>
    <row r="12" spans="1:9" ht="18" customHeight="1" x14ac:dyDescent="0.2">
      <c r="A12" s="305"/>
      <c r="B12" s="307"/>
      <c r="C12" s="299" t="s">
        <v>13</v>
      </c>
      <c r="D12" s="290" t="s">
        <v>173</v>
      </c>
      <c r="E12" s="291"/>
      <c r="F12" s="24">
        <v>9</v>
      </c>
      <c r="G12" s="154">
        <v>11</v>
      </c>
      <c r="I12" s="153"/>
    </row>
    <row r="13" spans="1:9" ht="18" customHeight="1" x14ac:dyDescent="0.2">
      <c r="A13" s="305"/>
      <c r="B13" s="307"/>
      <c r="C13" s="299"/>
      <c r="D13" s="290" t="s">
        <v>174</v>
      </c>
      <c r="E13" s="291"/>
      <c r="F13" s="24">
        <v>10</v>
      </c>
      <c r="G13" s="154">
        <v>145</v>
      </c>
      <c r="I13" s="153"/>
    </row>
    <row r="14" spans="1:9" ht="18" customHeight="1" x14ac:dyDescent="0.2">
      <c r="A14" s="305"/>
      <c r="B14" s="307"/>
      <c r="C14" s="296" t="s">
        <v>175</v>
      </c>
      <c r="D14" s="296"/>
      <c r="E14" s="297"/>
      <c r="F14" s="24">
        <v>11</v>
      </c>
      <c r="G14" s="154">
        <v>1</v>
      </c>
      <c r="I14" s="153"/>
    </row>
    <row r="15" spans="1:9" ht="33" customHeight="1" x14ac:dyDescent="0.2">
      <c r="A15" s="305"/>
      <c r="B15" s="308"/>
      <c r="C15" s="296" t="s">
        <v>176</v>
      </c>
      <c r="D15" s="296"/>
      <c r="E15" s="297"/>
      <c r="F15" s="24">
        <v>12</v>
      </c>
      <c r="G15" s="154">
        <v>26</v>
      </c>
      <c r="I15" s="153"/>
    </row>
    <row r="16" spans="1:9" ht="18" customHeight="1" x14ac:dyDescent="0.2">
      <c r="A16" s="305"/>
      <c r="B16" s="296" t="s">
        <v>177</v>
      </c>
      <c r="C16" s="296"/>
      <c r="D16" s="296"/>
      <c r="E16" s="297"/>
      <c r="F16" s="24">
        <v>13</v>
      </c>
      <c r="G16" s="154">
        <v>6608</v>
      </c>
      <c r="I16" s="153"/>
    </row>
    <row r="17" spans="1:9" ht="18" customHeight="1" x14ac:dyDescent="0.2">
      <c r="A17" s="305"/>
      <c r="B17" s="122" t="s">
        <v>11</v>
      </c>
      <c r="C17" s="290" t="s">
        <v>178</v>
      </c>
      <c r="D17" s="290"/>
      <c r="E17" s="291"/>
      <c r="F17" s="24">
        <v>14</v>
      </c>
      <c r="G17" s="154">
        <v>50</v>
      </c>
      <c r="I17" s="153"/>
    </row>
    <row r="18" spans="1:9" ht="18" customHeight="1" x14ac:dyDescent="0.2">
      <c r="A18" s="295" t="s">
        <v>179</v>
      </c>
      <c r="B18" s="296"/>
      <c r="C18" s="296"/>
      <c r="D18" s="296"/>
      <c r="E18" s="297"/>
      <c r="F18" s="24">
        <v>15</v>
      </c>
      <c r="G18" s="154">
        <v>849</v>
      </c>
      <c r="I18" s="153"/>
    </row>
    <row r="19" spans="1:9" ht="18" customHeight="1" x14ac:dyDescent="0.2">
      <c r="A19" s="295" t="s">
        <v>180</v>
      </c>
      <c r="B19" s="296"/>
      <c r="C19" s="296"/>
      <c r="D19" s="296"/>
      <c r="E19" s="297"/>
      <c r="F19" s="24">
        <v>16</v>
      </c>
      <c r="G19" s="154">
        <v>1915</v>
      </c>
      <c r="I19" s="153"/>
    </row>
    <row r="20" spans="1:9" ht="18" customHeight="1" x14ac:dyDescent="0.2">
      <c r="A20" s="295" t="s">
        <v>181</v>
      </c>
      <c r="B20" s="296"/>
      <c r="C20" s="296"/>
      <c r="D20" s="296"/>
      <c r="E20" s="297"/>
      <c r="F20" s="24">
        <v>17</v>
      </c>
      <c r="G20" s="154">
        <v>113</v>
      </c>
      <c r="I20" s="153"/>
    </row>
    <row r="21" spans="1:9" ht="18" customHeight="1" x14ac:dyDescent="0.2">
      <c r="A21" s="298" t="s">
        <v>11</v>
      </c>
      <c r="B21" s="296" t="s">
        <v>182</v>
      </c>
      <c r="C21" s="296"/>
      <c r="D21" s="296"/>
      <c r="E21" s="297"/>
      <c r="F21" s="24">
        <v>18</v>
      </c>
      <c r="G21" s="154">
        <v>32</v>
      </c>
      <c r="I21" s="153"/>
    </row>
    <row r="22" spans="1:9" ht="33" customHeight="1" x14ac:dyDescent="0.2">
      <c r="A22" s="298"/>
      <c r="B22" s="296" t="s">
        <v>183</v>
      </c>
      <c r="C22" s="296"/>
      <c r="D22" s="296"/>
      <c r="E22" s="297"/>
      <c r="F22" s="24">
        <v>19</v>
      </c>
      <c r="G22" s="154">
        <v>72</v>
      </c>
      <c r="I22" s="153"/>
    </row>
    <row r="23" spans="1:9" ht="33" customHeight="1" x14ac:dyDescent="0.2">
      <c r="A23" s="298"/>
      <c r="B23" s="296" t="s">
        <v>184</v>
      </c>
      <c r="C23" s="296"/>
      <c r="D23" s="296"/>
      <c r="E23" s="297"/>
      <c r="F23" s="24">
        <v>20</v>
      </c>
      <c r="G23" s="154">
        <v>9</v>
      </c>
      <c r="I23" s="153"/>
    </row>
    <row r="24" spans="1:9" ht="18" customHeight="1" x14ac:dyDescent="0.2">
      <c r="A24" s="295" t="s">
        <v>185</v>
      </c>
      <c r="B24" s="296"/>
      <c r="C24" s="296"/>
      <c r="D24" s="296"/>
      <c r="E24" s="297"/>
      <c r="F24" s="24">
        <v>21</v>
      </c>
      <c r="G24" s="154">
        <v>2552</v>
      </c>
      <c r="I24" s="153"/>
    </row>
    <row r="25" spans="1:9" ht="18" customHeight="1" x14ac:dyDescent="0.2">
      <c r="A25" s="155" t="s">
        <v>11</v>
      </c>
      <c r="B25" s="296" t="s">
        <v>186</v>
      </c>
      <c r="C25" s="296"/>
      <c r="D25" s="296"/>
      <c r="E25" s="297"/>
      <c r="F25" s="24">
        <v>22</v>
      </c>
      <c r="G25" s="154">
        <v>152</v>
      </c>
      <c r="I25" s="153"/>
    </row>
    <row r="26" spans="1:9" ht="33" customHeight="1" x14ac:dyDescent="0.2">
      <c r="A26" s="294" t="s">
        <v>187</v>
      </c>
      <c r="B26" s="290"/>
      <c r="C26" s="290"/>
      <c r="D26" s="290"/>
      <c r="E26" s="156" t="s">
        <v>188</v>
      </c>
      <c r="F26" s="24">
        <v>23</v>
      </c>
      <c r="G26" s="154">
        <v>49</v>
      </c>
      <c r="I26" s="153"/>
    </row>
    <row r="27" spans="1:9" ht="33" customHeight="1" x14ac:dyDescent="0.2">
      <c r="A27" s="294"/>
      <c r="B27" s="290"/>
      <c r="C27" s="290"/>
      <c r="D27" s="290"/>
      <c r="E27" s="156" t="s">
        <v>189</v>
      </c>
      <c r="F27" s="24">
        <v>24</v>
      </c>
      <c r="G27" s="154">
        <v>3</v>
      </c>
      <c r="I27" s="153"/>
    </row>
    <row r="28" spans="1:9" ht="18" customHeight="1" x14ac:dyDescent="0.2">
      <c r="A28" s="295" t="s">
        <v>190</v>
      </c>
      <c r="B28" s="296"/>
      <c r="C28" s="296"/>
      <c r="D28" s="296"/>
      <c r="E28" s="297"/>
      <c r="F28" s="24">
        <v>25</v>
      </c>
      <c r="G28" s="154">
        <v>30</v>
      </c>
      <c r="I28" s="153"/>
    </row>
    <row r="29" spans="1:9" ht="18" customHeight="1" x14ac:dyDescent="0.2">
      <c r="A29" s="298" t="s">
        <v>191</v>
      </c>
      <c r="B29" s="299"/>
      <c r="C29" s="300" t="s">
        <v>192</v>
      </c>
      <c r="D29" s="300"/>
      <c r="E29" s="301"/>
      <c r="F29" s="24">
        <v>26</v>
      </c>
      <c r="G29" s="154">
        <v>11</v>
      </c>
      <c r="I29" s="153"/>
    </row>
    <row r="30" spans="1:9" ht="18" customHeight="1" x14ac:dyDescent="0.2">
      <c r="A30" s="298"/>
      <c r="B30" s="299"/>
      <c r="C30" s="300" t="s">
        <v>193</v>
      </c>
      <c r="D30" s="300"/>
      <c r="E30" s="301"/>
      <c r="F30" s="24">
        <v>27</v>
      </c>
      <c r="G30" s="154"/>
      <c r="I30" s="153"/>
    </row>
    <row r="31" spans="1:9" ht="18" customHeight="1" thickBot="1" x14ac:dyDescent="0.25">
      <c r="A31" s="302" t="s">
        <v>194</v>
      </c>
      <c r="B31" s="303"/>
      <c r="C31" s="303"/>
      <c r="D31" s="303"/>
      <c r="E31" s="304"/>
      <c r="F31" s="40">
        <v>28</v>
      </c>
      <c r="G31" s="157">
        <v>201</v>
      </c>
      <c r="I31" s="153"/>
    </row>
    <row r="32" spans="1:9" ht="17.100000000000001" customHeight="1" thickBot="1" x14ac:dyDescent="0.25">
      <c r="A32" s="272" t="s">
        <v>52</v>
      </c>
      <c r="B32" s="273"/>
      <c r="C32" s="273"/>
      <c r="D32" s="273"/>
      <c r="E32" s="274"/>
      <c r="F32" s="34">
        <v>29</v>
      </c>
      <c r="G32" s="158">
        <f>SUM(G4:G31)</f>
        <v>39404</v>
      </c>
      <c r="I32" s="153"/>
    </row>
    <row r="33" spans="1:9" ht="26.25" customHeight="1" thickBot="1" x14ac:dyDescent="0.3">
      <c r="A33" s="149" t="s">
        <v>195</v>
      </c>
      <c r="B33" s="54"/>
      <c r="C33" s="54"/>
      <c r="D33" s="54"/>
      <c r="E33" s="54"/>
      <c r="F33" s="54"/>
      <c r="G33" s="54"/>
      <c r="I33" s="153"/>
    </row>
    <row r="34" spans="1:9" ht="70.5" customHeight="1" thickBot="1" x14ac:dyDescent="0.25">
      <c r="A34" s="275"/>
      <c r="B34" s="276"/>
      <c r="C34" s="276"/>
      <c r="D34" s="276"/>
      <c r="E34" s="277"/>
      <c r="F34" s="150" t="s">
        <v>1</v>
      </c>
      <c r="G34" s="159" t="s">
        <v>196</v>
      </c>
    </row>
    <row r="35" spans="1:9" ht="14.25" customHeight="1" thickBot="1" x14ac:dyDescent="0.25">
      <c r="A35" s="278" t="s">
        <v>8</v>
      </c>
      <c r="B35" s="279"/>
      <c r="C35" s="279"/>
      <c r="D35" s="279"/>
      <c r="E35" s="280"/>
      <c r="F35" s="34" t="s">
        <v>9</v>
      </c>
      <c r="G35" s="34">
        <v>1</v>
      </c>
    </row>
    <row r="36" spans="1:9" ht="21" customHeight="1" thickBot="1" x14ac:dyDescent="0.25">
      <c r="A36" s="281" t="s">
        <v>197</v>
      </c>
      <c r="B36" s="282"/>
      <c r="C36" s="282"/>
      <c r="D36" s="282"/>
      <c r="E36" s="283"/>
      <c r="F36" s="34">
        <v>1</v>
      </c>
      <c r="G36" s="160">
        <v>6435</v>
      </c>
    </row>
    <row r="37" spans="1:9" ht="18" customHeight="1" x14ac:dyDescent="0.2">
      <c r="A37" s="161" t="s">
        <v>13</v>
      </c>
      <c r="B37" s="284" t="s">
        <v>198</v>
      </c>
      <c r="C37" s="284"/>
      <c r="D37" s="284"/>
      <c r="E37" s="285"/>
      <c r="F37" s="16">
        <v>2</v>
      </c>
      <c r="G37" s="162">
        <v>110</v>
      </c>
    </row>
    <row r="38" spans="1:9" ht="18" customHeight="1" x14ac:dyDescent="0.2">
      <c r="A38" s="286" t="s">
        <v>199</v>
      </c>
      <c r="B38" s="287"/>
      <c r="C38" s="290" t="s">
        <v>200</v>
      </c>
      <c r="D38" s="290"/>
      <c r="E38" s="291"/>
      <c r="F38" s="16">
        <v>3</v>
      </c>
      <c r="G38" s="154">
        <v>50</v>
      </c>
    </row>
    <row r="39" spans="1:9" ht="18" customHeight="1" x14ac:dyDescent="0.2">
      <c r="A39" s="286"/>
      <c r="B39" s="287"/>
      <c r="C39" s="290" t="s">
        <v>201</v>
      </c>
      <c r="D39" s="290"/>
      <c r="E39" s="291"/>
      <c r="F39" s="16">
        <v>4</v>
      </c>
      <c r="G39" s="154">
        <v>56</v>
      </c>
    </row>
    <row r="40" spans="1:9" ht="18" customHeight="1" thickBot="1" x14ac:dyDescent="0.25">
      <c r="A40" s="288"/>
      <c r="B40" s="289"/>
      <c r="C40" s="292" t="s">
        <v>202</v>
      </c>
      <c r="D40" s="292"/>
      <c r="E40" s="293"/>
      <c r="F40" s="16">
        <v>5</v>
      </c>
      <c r="G40" s="154">
        <v>4</v>
      </c>
    </row>
    <row r="41" spans="1:9" ht="16.5" customHeight="1" thickBot="1" x14ac:dyDescent="0.25">
      <c r="A41" s="269" t="s">
        <v>52</v>
      </c>
      <c r="B41" s="270"/>
      <c r="C41" s="270"/>
      <c r="D41" s="270"/>
      <c r="E41" s="271"/>
      <c r="F41" s="34">
        <v>6</v>
      </c>
      <c r="G41" s="158">
        <f>SUM(G36:G40)</f>
        <v>6655</v>
      </c>
    </row>
    <row r="43" spans="1:9" ht="15.75" x14ac:dyDescent="0.2">
      <c r="F43" s="29"/>
      <c r="G43" s="29"/>
    </row>
  </sheetData>
  <sheetProtection sheet="1" objects="1" scenarios="1"/>
  <mergeCells count="45">
    <mergeCell ref="A2:E2"/>
    <mergeCell ref="A3:E3"/>
    <mergeCell ref="A4:E4"/>
    <mergeCell ref="A5:E5"/>
    <mergeCell ref="A6:A7"/>
    <mergeCell ref="B6:E6"/>
    <mergeCell ref="B7:E7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9"/>
  <sheetViews>
    <sheetView showZeros="0" zoomScaleNormal="100" workbookViewId="0"/>
  </sheetViews>
  <sheetFormatPr defaultRowHeight="12.75" x14ac:dyDescent="0.2"/>
  <cols>
    <col min="1" max="2" width="6.75" style="5" customWidth="1"/>
    <col min="3" max="3" width="59.875" style="5" customWidth="1"/>
    <col min="4" max="4" width="2.625" style="5" bestFit="1" customWidth="1"/>
    <col min="5" max="5" width="9.125" style="5" customWidth="1"/>
    <col min="6" max="6" width="0.625" style="5" customWidth="1"/>
    <col min="7" max="8" width="9" style="5"/>
    <col min="9" max="9" width="51.625" style="5" customWidth="1"/>
    <col min="10" max="10" width="2.625" style="5" bestFit="1" customWidth="1"/>
    <col min="11" max="11" width="10.75" style="5" customWidth="1"/>
    <col min="12" max="16384" width="9" style="5"/>
  </cols>
  <sheetData>
    <row r="1" spans="1:11" ht="18" customHeight="1" thickBot="1" x14ac:dyDescent="0.3">
      <c r="A1" s="149" t="s">
        <v>203</v>
      </c>
      <c r="B1" s="54"/>
      <c r="C1" s="54"/>
      <c r="D1" s="54"/>
      <c r="E1" s="54"/>
      <c r="G1" s="196" t="s">
        <v>204</v>
      </c>
      <c r="H1" s="196"/>
      <c r="I1" s="196"/>
      <c r="J1" s="196"/>
      <c r="K1" s="196"/>
    </row>
    <row r="2" spans="1:11" ht="26.25" thickBot="1" x14ac:dyDescent="0.25">
      <c r="A2" s="163"/>
      <c r="B2" s="164"/>
      <c r="C2" s="164"/>
      <c r="D2" s="165" t="s">
        <v>1</v>
      </c>
      <c r="E2" s="151"/>
      <c r="G2" s="163"/>
      <c r="H2" s="164"/>
      <c r="I2" s="164"/>
      <c r="J2" s="165" t="s">
        <v>1</v>
      </c>
      <c r="K2" s="151"/>
    </row>
    <row r="3" spans="1:11" ht="13.5" thickBot="1" x14ac:dyDescent="0.25">
      <c r="A3" s="218" t="s">
        <v>8</v>
      </c>
      <c r="B3" s="219"/>
      <c r="C3" s="219"/>
      <c r="D3" s="34" t="s">
        <v>9</v>
      </c>
      <c r="E3" s="34">
        <v>1</v>
      </c>
      <c r="G3" s="218" t="s">
        <v>8</v>
      </c>
      <c r="H3" s="219"/>
      <c r="I3" s="219"/>
      <c r="J3" s="34" t="s">
        <v>9</v>
      </c>
      <c r="K3" s="34">
        <v>1</v>
      </c>
    </row>
    <row r="4" spans="1:11" ht="22.5" customHeight="1" x14ac:dyDescent="0.2">
      <c r="A4" s="332" t="s">
        <v>205</v>
      </c>
      <c r="B4" s="333"/>
      <c r="C4" s="124" t="s">
        <v>206</v>
      </c>
      <c r="D4" s="38">
        <v>1</v>
      </c>
      <c r="E4" s="152">
        <v>488</v>
      </c>
      <c r="G4" s="320" t="s">
        <v>207</v>
      </c>
      <c r="H4" s="284"/>
      <c r="I4" s="285"/>
      <c r="J4" s="38">
        <v>1</v>
      </c>
      <c r="K4" s="152">
        <v>106</v>
      </c>
    </row>
    <row r="5" spans="1:11" ht="22.5" customHeight="1" x14ac:dyDescent="0.2">
      <c r="A5" s="298"/>
      <c r="B5" s="299"/>
      <c r="C5" s="120" t="s">
        <v>208</v>
      </c>
      <c r="D5" s="24">
        <v>2</v>
      </c>
      <c r="E5" s="154">
        <v>5237</v>
      </c>
      <c r="G5" s="121" t="s">
        <v>13</v>
      </c>
      <c r="H5" s="290" t="s">
        <v>209</v>
      </c>
      <c r="I5" s="291"/>
      <c r="J5" s="24">
        <v>2</v>
      </c>
      <c r="K5" s="154">
        <v>80</v>
      </c>
    </row>
    <row r="6" spans="1:11" ht="30.75" customHeight="1" x14ac:dyDescent="0.2">
      <c r="A6" s="298"/>
      <c r="B6" s="299"/>
      <c r="C6" s="120" t="s">
        <v>210</v>
      </c>
      <c r="D6" s="24">
        <v>3</v>
      </c>
      <c r="E6" s="154">
        <v>4</v>
      </c>
      <c r="G6" s="298" t="s">
        <v>11</v>
      </c>
      <c r="H6" s="290" t="s">
        <v>211</v>
      </c>
      <c r="I6" s="291"/>
      <c r="J6" s="24">
        <v>3</v>
      </c>
      <c r="K6" s="154">
        <v>17</v>
      </c>
    </row>
    <row r="7" spans="1:11" ht="22.5" customHeight="1" x14ac:dyDescent="0.2">
      <c r="A7" s="298"/>
      <c r="B7" s="299"/>
      <c r="C7" s="120" t="s">
        <v>212</v>
      </c>
      <c r="D7" s="24">
        <v>4</v>
      </c>
      <c r="E7" s="154">
        <v>44</v>
      </c>
      <c r="G7" s="298"/>
      <c r="H7" s="122" t="s">
        <v>13</v>
      </c>
      <c r="I7" s="120" t="s">
        <v>209</v>
      </c>
      <c r="J7" s="24">
        <v>4</v>
      </c>
      <c r="K7" s="154">
        <v>17</v>
      </c>
    </row>
    <row r="8" spans="1:11" ht="22.5" customHeight="1" x14ac:dyDescent="0.2">
      <c r="A8" s="298"/>
      <c r="B8" s="299"/>
      <c r="C8" s="120" t="s">
        <v>213</v>
      </c>
      <c r="D8" s="24">
        <v>5</v>
      </c>
      <c r="E8" s="154">
        <v>6</v>
      </c>
      <c r="G8" s="298"/>
      <c r="H8" s="290" t="s">
        <v>214</v>
      </c>
      <c r="I8" s="291"/>
      <c r="J8" s="24">
        <v>5</v>
      </c>
      <c r="K8" s="154">
        <v>85</v>
      </c>
    </row>
    <row r="9" spans="1:11" ht="22.5" customHeight="1" x14ac:dyDescent="0.2">
      <c r="A9" s="298"/>
      <c r="B9" s="299"/>
      <c r="C9" s="120" t="s">
        <v>215</v>
      </c>
      <c r="D9" s="24">
        <v>6</v>
      </c>
      <c r="E9" s="154"/>
      <c r="G9" s="298"/>
      <c r="H9" s="122" t="s">
        <v>13</v>
      </c>
      <c r="I9" s="120" t="s">
        <v>209</v>
      </c>
      <c r="J9" s="24">
        <v>6</v>
      </c>
      <c r="K9" s="154">
        <v>60</v>
      </c>
    </row>
    <row r="10" spans="1:11" ht="30.75" customHeight="1" x14ac:dyDescent="0.2">
      <c r="A10" s="298"/>
      <c r="B10" s="299"/>
      <c r="C10" s="120" t="s">
        <v>216</v>
      </c>
      <c r="D10" s="24">
        <v>7</v>
      </c>
      <c r="E10" s="154">
        <v>6</v>
      </c>
      <c r="G10" s="298"/>
      <c r="H10" s="290" t="s">
        <v>217</v>
      </c>
      <c r="I10" s="291"/>
      <c r="J10" s="24">
        <v>7</v>
      </c>
      <c r="K10" s="154">
        <v>4</v>
      </c>
    </row>
    <row r="11" spans="1:11" ht="22.5" customHeight="1" thickBot="1" x14ac:dyDescent="0.25">
      <c r="A11" s="298"/>
      <c r="B11" s="299"/>
      <c r="C11" s="120" t="s">
        <v>218</v>
      </c>
      <c r="D11" s="24">
        <v>8</v>
      </c>
      <c r="E11" s="154"/>
      <c r="G11" s="334"/>
      <c r="H11" s="166" t="s">
        <v>13</v>
      </c>
      <c r="I11" s="123" t="s">
        <v>209</v>
      </c>
      <c r="J11" s="40">
        <v>8</v>
      </c>
      <c r="K11" s="157">
        <v>3</v>
      </c>
    </row>
    <row r="12" spans="1:11" ht="20.25" customHeight="1" thickBot="1" x14ac:dyDescent="0.25">
      <c r="A12" s="321" t="s">
        <v>219</v>
      </c>
      <c r="B12" s="322"/>
      <c r="C12" s="323"/>
      <c r="D12" s="327">
        <v>9</v>
      </c>
      <c r="E12" s="329">
        <v>4</v>
      </c>
      <c r="G12" s="317" t="s">
        <v>52</v>
      </c>
      <c r="H12" s="318"/>
      <c r="I12" s="318"/>
      <c r="J12" s="34">
        <v>9</v>
      </c>
      <c r="K12" s="158">
        <f>SUM(K4:K11)</f>
        <v>372</v>
      </c>
    </row>
    <row r="13" spans="1:11" ht="30" customHeight="1" thickBot="1" x14ac:dyDescent="0.25">
      <c r="A13" s="324"/>
      <c r="B13" s="325"/>
      <c r="C13" s="326"/>
      <c r="D13" s="328"/>
      <c r="E13" s="330"/>
      <c r="G13" s="167"/>
      <c r="H13" s="167"/>
      <c r="I13" s="167"/>
      <c r="J13" s="168"/>
      <c r="K13" s="169"/>
    </row>
    <row r="14" spans="1:11" ht="18" customHeight="1" thickBot="1" x14ac:dyDescent="0.25">
      <c r="A14" s="317" t="s">
        <v>52</v>
      </c>
      <c r="B14" s="318"/>
      <c r="C14" s="318"/>
      <c r="D14" s="34">
        <v>10</v>
      </c>
      <c r="E14" s="158">
        <f>SUM(E4:E12)</f>
        <v>5789</v>
      </c>
      <c r="G14" s="153"/>
    </row>
    <row r="15" spans="1:11" ht="39" customHeight="1" thickBot="1" x14ac:dyDescent="0.3">
      <c r="A15" s="331" t="s">
        <v>220</v>
      </c>
      <c r="B15" s="331"/>
      <c r="C15" s="331"/>
      <c r="D15" s="331"/>
      <c r="E15" s="331"/>
      <c r="G15" s="153"/>
    </row>
    <row r="16" spans="1:11" ht="26.25" thickBot="1" x14ac:dyDescent="0.25">
      <c r="A16" s="163"/>
      <c r="B16" s="164"/>
      <c r="C16" s="164"/>
      <c r="D16" s="165" t="s">
        <v>1</v>
      </c>
      <c r="E16" s="151"/>
      <c r="G16" s="153"/>
    </row>
    <row r="17" spans="1:7" ht="13.5" thickBot="1" x14ac:dyDescent="0.25">
      <c r="A17" s="218" t="s">
        <v>8</v>
      </c>
      <c r="B17" s="219"/>
      <c r="C17" s="219"/>
      <c r="D17" s="119" t="s">
        <v>9</v>
      </c>
      <c r="E17" s="34">
        <v>1</v>
      </c>
      <c r="G17" s="153"/>
    </row>
    <row r="18" spans="1:7" ht="34.5" customHeight="1" x14ac:dyDescent="0.2">
      <c r="A18" s="320" t="s">
        <v>221</v>
      </c>
      <c r="B18" s="284"/>
      <c r="C18" s="285"/>
      <c r="D18" s="38">
        <v>1</v>
      </c>
      <c r="E18" s="152">
        <v>25</v>
      </c>
      <c r="G18" s="153"/>
    </row>
    <row r="19" spans="1:7" ht="18.75" customHeight="1" x14ac:dyDescent="0.2">
      <c r="A19" s="319" t="s">
        <v>11</v>
      </c>
      <c r="B19" s="290" t="s">
        <v>222</v>
      </c>
      <c r="C19" s="291"/>
      <c r="D19" s="24">
        <v>2</v>
      </c>
      <c r="E19" s="154"/>
      <c r="G19" s="153"/>
    </row>
    <row r="20" spans="1:7" ht="18.75" customHeight="1" x14ac:dyDescent="0.2">
      <c r="A20" s="319"/>
      <c r="B20" s="290" t="s">
        <v>223</v>
      </c>
      <c r="C20" s="291"/>
      <c r="D20" s="24">
        <v>3</v>
      </c>
      <c r="E20" s="154">
        <v>3</v>
      </c>
      <c r="G20" s="153"/>
    </row>
    <row r="21" spans="1:7" ht="34.5" customHeight="1" x14ac:dyDescent="0.2">
      <c r="A21" s="294" t="s">
        <v>224</v>
      </c>
      <c r="B21" s="290"/>
      <c r="C21" s="291"/>
      <c r="D21" s="24">
        <v>4</v>
      </c>
      <c r="E21" s="154">
        <v>15</v>
      </c>
      <c r="G21" s="153"/>
    </row>
    <row r="22" spans="1:7" ht="18.75" customHeight="1" x14ac:dyDescent="0.2">
      <c r="A22" s="155" t="s">
        <v>11</v>
      </c>
      <c r="B22" s="290" t="s">
        <v>225</v>
      </c>
      <c r="C22" s="291"/>
      <c r="D22" s="24">
        <v>5</v>
      </c>
      <c r="E22" s="154">
        <v>1</v>
      </c>
      <c r="G22" s="153"/>
    </row>
    <row r="23" spans="1:7" ht="18.75" customHeight="1" x14ac:dyDescent="0.2">
      <c r="A23" s="294" t="s">
        <v>226</v>
      </c>
      <c r="B23" s="290"/>
      <c r="C23" s="291"/>
      <c r="D23" s="24">
        <v>6</v>
      </c>
      <c r="E23" s="154">
        <v>19</v>
      </c>
      <c r="G23" s="153"/>
    </row>
    <row r="24" spans="1:7" ht="18.75" customHeight="1" x14ac:dyDescent="0.2">
      <c r="A24" s="319" t="s">
        <v>11</v>
      </c>
      <c r="B24" s="290" t="s">
        <v>222</v>
      </c>
      <c r="C24" s="291"/>
      <c r="D24" s="24">
        <v>7</v>
      </c>
      <c r="E24" s="154">
        <v>2</v>
      </c>
      <c r="G24" s="153"/>
    </row>
    <row r="25" spans="1:7" ht="18.75" customHeight="1" x14ac:dyDescent="0.2">
      <c r="A25" s="319"/>
      <c r="B25" s="290" t="s">
        <v>223</v>
      </c>
      <c r="C25" s="291"/>
      <c r="D25" s="24">
        <v>8</v>
      </c>
      <c r="E25" s="154">
        <v>2</v>
      </c>
      <c r="G25" s="153"/>
    </row>
    <row r="26" spans="1:7" ht="50.25" customHeight="1" x14ac:dyDescent="0.2">
      <c r="A26" s="294" t="s">
        <v>227</v>
      </c>
      <c r="B26" s="290"/>
      <c r="C26" s="291"/>
      <c r="D26" s="24">
        <v>9</v>
      </c>
      <c r="E26" s="154">
        <v>35</v>
      </c>
      <c r="G26" s="153"/>
    </row>
    <row r="27" spans="1:7" ht="18.75" customHeight="1" x14ac:dyDescent="0.2">
      <c r="A27" s="155" t="s">
        <v>11</v>
      </c>
      <c r="B27" s="290" t="s">
        <v>225</v>
      </c>
      <c r="C27" s="291"/>
      <c r="D27" s="24">
        <v>10</v>
      </c>
      <c r="E27" s="154">
        <v>6</v>
      </c>
      <c r="G27" s="153"/>
    </row>
    <row r="28" spans="1:7" ht="34.5" customHeight="1" x14ac:dyDescent="0.2">
      <c r="A28" s="294" t="s">
        <v>228</v>
      </c>
      <c r="B28" s="290"/>
      <c r="C28" s="291"/>
      <c r="D28" s="24">
        <v>11</v>
      </c>
      <c r="E28" s="154">
        <v>1</v>
      </c>
      <c r="G28" s="153"/>
    </row>
    <row r="29" spans="1:7" ht="18.75" customHeight="1" x14ac:dyDescent="0.2">
      <c r="A29" s="319" t="s">
        <v>11</v>
      </c>
      <c r="B29" s="290" t="s">
        <v>222</v>
      </c>
      <c r="C29" s="291"/>
      <c r="D29" s="24">
        <v>12</v>
      </c>
      <c r="E29" s="154"/>
      <c r="G29" s="153"/>
    </row>
    <row r="30" spans="1:7" ht="18.75" customHeight="1" x14ac:dyDescent="0.2">
      <c r="A30" s="319"/>
      <c r="B30" s="290" t="s">
        <v>223</v>
      </c>
      <c r="C30" s="291"/>
      <c r="D30" s="24">
        <v>13</v>
      </c>
      <c r="E30" s="154"/>
      <c r="G30" s="153"/>
    </row>
    <row r="31" spans="1:7" ht="50.25" customHeight="1" x14ac:dyDescent="0.2">
      <c r="A31" s="294" t="s">
        <v>229</v>
      </c>
      <c r="B31" s="290"/>
      <c r="C31" s="291"/>
      <c r="D31" s="24">
        <v>14</v>
      </c>
      <c r="E31" s="154">
        <v>12</v>
      </c>
      <c r="G31" s="153"/>
    </row>
    <row r="32" spans="1:7" ht="18.75" customHeight="1" x14ac:dyDescent="0.2">
      <c r="A32" s="155" t="s">
        <v>11</v>
      </c>
      <c r="B32" s="290" t="s">
        <v>222</v>
      </c>
      <c r="C32" s="291"/>
      <c r="D32" s="24">
        <v>15</v>
      </c>
      <c r="E32" s="154">
        <v>2</v>
      </c>
      <c r="G32" s="153"/>
    </row>
    <row r="33" spans="1:7" ht="34.5" customHeight="1" x14ac:dyDescent="0.2">
      <c r="A33" s="294" t="s">
        <v>230</v>
      </c>
      <c r="B33" s="290"/>
      <c r="C33" s="291"/>
      <c r="D33" s="24">
        <v>16</v>
      </c>
      <c r="E33" s="154">
        <v>3</v>
      </c>
      <c r="G33" s="153"/>
    </row>
    <row r="34" spans="1:7" ht="18.75" customHeight="1" thickBot="1" x14ac:dyDescent="0.25">
      <c r="A34" s="170" t="s">
        <v>11</v>
      </c>
      <c r="B34" s="292" t="s">
        <v>222</v>
      </c>
      <c r="C34" s="293"/>
      <c r="D34" s="40">
        <v>17</v>
      </c>
      <c r="E34" s="157"/>
      <c r="G34" s="153"/>
    </row>
    <row r="35" spans="1:7" ht="18.75" customHeight="1" thickBot="1" x14ac:dyDescent="0.25">
      <c r="A35" s="317" t="s">
        <v>52</v>
      </c>
      <c r="B35" s="318"/>
      <c r="C35" s="318"/>
      <c r="D35" s="119">
        <v>18</v>
      </c>
      <c r="E35" s="158">
        <f>SUM(E18:E34)</f>
        <v>126</v>
      </c>
      <c r="G35" s="153"/>
    </row>
    <row r="36" spans="1:7" ht="20.25" customHeight="1" x14ac:dyDescent="0.2">
      <c r="G36" s="153"/>
    </row>
    <row r="37" spans="1:7" x14ac:dyDescent="0.2">
      <c r="G37" s="153"/>
    </row>
    <row r="38" spans="1:7" x14ac:dyDescent="0.2">
      <c r="G38" s="153"/>
    </row>
    <row r="39" spans="1:7" ht="16.5" customHeight="1" x14ac:dyDescent="0.2">
      <c r="G39" s="153"/>
    </row>
    <row r="40" spans="1:7" ht="16.5" customHeight="1" x14ac:dyDescent="0.2">
      <c r="G40" s="153"/>
    </row>
    <row r="41" spans="1:7" ht="35.25" customHeight="1" x14ac:dyDescent="0.2">
      <c r="G41" s="153"/>
    </row>
    <row r="42" spans="1:7" ht="16.5" customHeight="1" x14ac:dyDescent="0.2">
      <c r="G42" s="153"/>
    </row>
    <row r="43" spans="1:7" ht="16.5" customHeight="1" x14ac:dyDescent="0.2">
      <c r="G43" s="153"/>
    </row>
    <row r="44" spans="1:7" ht="16.5" customHeight="1" x14ac:dyDescent="0.2">
      <c r="G44" s="153"/>
    </row>
    <row r="45" spans="1:7" ht="35.25" customHeight="1" x14ac:dyDescent="0.2">
      <c r="G45" s="153"/>
    </row>
    <row r="46" spans="1:7" ht="16.5" customHeight="1" x14ac:dyDescent="0.2">
      <c r="G46" s="153"/>
    </row>
    <row r="49" spans="5:5" ht="15.75" x14ac:dyDescent="0.2">
      <c r="E49" s="29"/>
    </row>
  </sheetData>
  <sheetProtection sheet="1" objects="1" scenarios="1"/>
  <mergeCells count="38"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B32:C32"/>
    <mergeCell ref="A33:C33"/>
    <mergeCell ref="B34:C34"/>
    <mergeCell ref="A35:C35"/>
    <mergeCell ref="B27:C27"/>
    <mergeCell ref="A28:C28"/>
    <mergeCell ref="A29:A30"/>
    <mergeCell ref="B29:C29"/>
    <mergeCell ref="B30:C30"/>
    <mergeCell ref="A31:C31"/>
  </mergeCells>
  <dataValidations count="1">
    <dataValidation type="whole" operator="notBetween" allowBlank="1" showInputMessage="1" showErrorMessage="1" sqref="K4:K11 E18:E34 E4:E12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63"/>
  <sheetViews>
    <sheetView showZeros="0" zoomScale="85" zoomScaleNormal="85" zoomScaleSheetLayoutView="100" workbookViewId="0">
      <selection sqref="A1:I1"/>
    </sheetView>
  </sheetViews>
  <sheetFormatPr defaultRowHeight="12.75" x14ac:dyDescent="0.2"/>
  <cols>
    <col min="1" max="1" width="5.5" style="5" bestFit="1" customWidth="1"/>
    <col min="2" max="2" width="6.125" style="5" customWidth="1"/>
    <col min="3" max="3" width="20.125" style="5" customWidth="1"/>
    <col min="4" max="4" width="2.875" style="5" bestFit="1" customWidth="1"/>
    <col min="5" max="5" width="11" style="5" customWidth="1"/>
    <col min="6" max="6" width="15.5" style="5" customWidth="1"/>
    <col min="7" max="7" width="14" style="5" customWidth="1"/>
    <col min="8" max="8" width="10.75" style="5" customWidth="1"/>
    <col min="9" max="9" width="9.875" style="5" customWidth="1"/>
    <col min="10" max="10" width="0.125" style="5" customWidth="1"/>
    <col min="11" max="11" width="4.5" style="5" customWidth="1"/>
    <col min="12" max="12" width="5.625" style="5" bestFit="1" customWidth="1"/>
    <col min="13" max="13" width="16" style="5" customWidth="1"/>
    <col min="14" max="14" width="3.375" style="5" bestFit="1" customWidth="1"/>
    <col min="15" max="15" width="13.125" style="5" customWidth="1"/>
    <col min="16" max="16" width="12.25" style="5" customWidth="1"/>
    <col min="17" max="17" width="12.75" style="5" customWidth="1"/>
    <col min="18" max="18" width="15.375" style="5" customWidth="1"/>
    <col min="19" max="19" width="12.25" style="5" customWidth="1"/>
    <col min="20" max="16384" width="9" style="5"/>
  </cols>
  <sheetData>
    <row r="1" spans="1:19" ht="51" customHeight="1" thickBot="1" x14ac:dyDescent="0.3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54"/>
      <c r="K1" s="337" t="s">
        <v>54</v>
      </c>
      <c r="L1" s="337"/>
      <c r="M1" s="337"/>
      <c r="N1" s="337"/>
      <c r="O1" s="337"/>
      <c r="P1" s="337"/>
      <c r="Q1" s="337"/>
      <c r="R1" s="337"/>
      <c r="S1" s="337"/>
    </row>
    <row r="2" spans="1:19" ht="45.75" customHeight="1" thickBot="1" x14ac:dyDescent="0.25">
      <c r="A2" s="56"/>
      <c r="B2" s="57"/>
      <c r="C2" s="58"/>
      <c r="D2" s="58"/>
      <c r="E2" s="58"/>
      <c r="F2" s="58"/>
      <c r="G2" s="59"/>
      <c r="H2" s="60" t="s">
        <v>1</v>
      </c>
      <c r="I2" s="61"/>
      <c r="J2" s="54"/>
      <c r="K2" s="407"/>
      <c r="L2" s="408"/>
      <c r="M2" s="409"/>
      <c r="N2" s="405" t="s">
        <v>1</v>
      </c>
      <c r="O2" s="397" t="s">
        <v>129</v>
      </c>
      <c r="P2" s="403" t="s">
        <v>130</v>
      </c>
      <c r="Q2" s="403" t="s">
        <v>131</v>
      </c>
      <c r="R2" s="401" t="s">
        <v>55</v>
      </c>
      <c r="S2" s="399" t="s">
        <v>132</v>
      </c>
    </row>
    <row r="3" spans="1:19" ht="19.5" customHeight="1" thickBot="1" x14ac:dyDescent="0.25">
      <c r="A3" s="218" t="s">
        <v>8</v>
      </c>
      <c r="B3" s="219"/>
      <c r="C3" s="219"/>
      <c r="D3" s="219"/>
      <c r="E3" s="219"/>
      <c r="F3" s="219"/>
      <c r="G3" s="219"/>
      <c r="H3" s="34" t="s">
        <v>9</v>
      </c>
      <c r="I3" s="34">
        <v>1</v>
      </c>
      <c r="J3" s="54"/>
      <c r="K3" s="410"/>
      <c r="L3" s="411"/>
      <c r="M3" s="412"/>
      <c r="N3" s="406"/>
      <c r="O3" s="398"/>
      <c r="P3" s="404"/>
      <c r="Q3" s="404"/>
      <c r="R3" s="402"/>
      <c r="S3" s="400"/>
    </row>
    <row r="4" spans="1:19" ht="20.25" customHeight="1" thickBot="1" x14ac:dyDescent="0.25">
      <c r="A4" s="320" t="s">
        <v>56</v>
      </c>
      <c r="B4" s="284"/>
      <c r="C4" s="284"/>
      <c r="D4" s="284"/>
      <c r="E4" s="284"/>
      <c r="F4" s="284"/>
      <c r="G4" s="284"/>
      <c r="H4" s="38">
        <v>1</v>
      </c>
      <c r="I4" s="62">
        <v>262</v>
      </c>
      <c r="J4" s="54"/>
      <c r="K4" s="338" t="s">
        <v>8</v>
      </c>
      <c r="L4" s="339"/>
      <c r="M4" s="340"/>
      <c r="N4" s="64" t="s">
        <v>9</v>
      </c>
      <c r="O4" s="63">
        <v>1</v>
      </c>
      <c r="P4" s="65">
        <v>2</v>
      </c>
      <c r="Q4" s="65">
        <v>3</v>
      </c>
      <c r="R4" s="65">
        <v>4</v>
      </c>
      <c r="S4" s="66">
        <v>5</v>
      </c>
    </row>
    <row r="5" spans="1:19" ht="20.25" customHeight="1" x14ac:dyDescent="0.2">
      <c r="A5" s="294" t="s">
        <v>57</v>
      </c>
      <c r="B5" s="290"/>
      <c r="C5" s="290"/>
      <c r="D5" s="290"/>
      <c r="E5" s="290"/>
      <c r="F5" s="290"/>
      <c r="G5" s="290"/>
      <c r="H5" s="16">
        <v>2</v>
      </c>
      <c r="I5" s="67">
        <v>135</v>
      </c>
      <c r="J5" s="54"/>
      <c r="K5" s="341" t="s">
        <v>45</v>
      </c>
      <c r="L5" s="342"/>
      <c r="M5" s="343"/>
      <c r="N5" s="68">
        <v>1</v>
      </c>
      <c r="O5" s="69">
        <v>201777</v>
      </c>
      <c r="P5" s="70">
        <v>53969</v>
      </c>
      <c r="Q5" s="70">
        <v>58927</v>
      </c>
      <c r="R5" s="70">
        <v>8659</v>
      </c>
      <c r="S5" s="71">
        <v>111334</v>
      </c>
    </row>
    <row r="6" spans="1:19" ht="32.25" customHeight="1" x14ac:dyDescent="0.2">
      <c r="A6" s="298" t="s">
        <v>13</v>
      </c>
      <c r="B6" s="290" t="s">
        <v>58</v>
      </c>
      <c r="C6" s="290"/>
      <c r="D6" s="290"/>
      <c r="E6" s="290"/>
      <c r="F6" s="290"/>
      <c r="G6" s="290"/>
      <c r="H6" s="16">
        <v>3</v>
      </c>
      <c r="I6" s="67">
        <v>23</v>
      </c>
      <c r="J6" s="54"/>
      <c r="K6" s="244" t="s">
        <v>11</v>
      </c>
      <c r="L6" s="344" t="s">
        <v>59</v>
      </c>
      <c r="M6" s="345"/>
      <c r="N6" s="72">
        <v>2</v>
      </c>
      <c r="O6" s="73">
        <v>180431</v>
      </c>
      <c r="P6" s="74">
        <v>52550</v>
      </c>
      <c r="Q6" s="74">
        <v>45246</v>
      </c>
      <c r="R6" s="74">
        <v>751</v>
      </c>
      <c r="S6" s="75">
        <v>106683</v>
      </c>
    </row>
    <row r="7" spans="1:19" ht="20.25" customHeight="1" thickBot="1" x14ac:dyDescent="0.25">
      <c r="A7" s="298"/>
      <c r="B7" s="55" t="s">
        <v>11</v>
      </c>
      <c r="C7" s="290" t="s">
        <v>60</v>
      </c>
      <c r="D7" s="290"/>
      <c r="E7" s="290"/>
      <c r="F7" s="290"/>
      <c r="G7" s="290"/>
      <c r="H7" s="16">
        <v>4</v>
      </c>
      <c r="I7" s="67"/>
      <c r="J7" s="54"/>
      <c r="K7" s="245"/>
      <c r="L7" s="346" t="s">
        <v>61</v>
      </c>
      <c r="M7" s="347"/>
      <c r="N7" s="72">
        <v>3</v>
      </c>
      <c r="O7" s="76">
        <v>28576</v>
      </c>
      <c r="P7" s="77">
        <v>11038</v>
      </c>
      <c r="Q7" s="77">
        <v>11919</v>
      </c>
      <c r="R7" s="77"/>
      <c r="S7" s="78"/>
    </row>
    <row r="8" spans="1:19" ht="29.25" customHeight="1" thickBot="1" x14ac:dyDescent="0.25">
      <c r="A8" s="298"/>
      <c r="B8" s="290" t="s">
        <v>62</v>
      </c>
      <c r="C8" s="290"/>
      <c r="D8" s="290"/>
      <c r="E8" s="290"/>
      <c r="F8" s="290"/>
      <c r="G8" s="290"/>
      <c r="H8" s="16">
        <v>5</v>
      </c>
      <c r="I8" s="67">
        <v>3</v>
      </c>
      <c r="J8" s="54"/>
      <c r="K8" s="348" t="s">
        <v>52</v>
      </c>
      <c r="L8" s="349"/>
      <c r="M8" s="350"/>
      <c r="N8" s="64">
        <v>4</v>
      </c>
      <c r="O8" s="79">
        <f>SUM(O5:O7)</f>
        <v>410784</v>
      </c>
      <c r="P8" s="80">
        <f>SUM(P5:P7)</f>
        <v>117557</v>
      </c>
      <c r="Q8" s="80">
        <f>SUM(Q5:Q7)</f>
        <v>116092</v>
      </c>
      <c r="R8" s="80">
        <f>SUM(R5:R7)</f>
        <v>9410</v>
      </c>
      <c r="S8" s="81">
        <f>SUM(S5:S7)</f>
        <v>218017</v>
      </c>
    </row>
    <row r="9" spans="1:19" ht="20.25" customHeight="1" x14ac:dyDescent="0.2">
      <c r="A9" s="298"/>
      <c r="B9" s="290" t="s">
        <v>63</v>
      </c>
      <c r="C9" s="290"/>
      <c r="D9" s="290"/>
      <c r="E9" s="290"/>
      <c r="F9" s="290"/>
      <c r="G9" s="290"/>
      <c r="H9" s="16">
        <v>6</v>
      </c>
      <c r="I9" s="67">
        <v>62</v>
      </c>
      <c r="J9" s="54"/>
      <c r="K9" s="395" t="s">
        <v>64</v>
      </c>
      <c r="L9" s="395"/>
      <c r="M9" s="395"/>
      <c r="N9" s="395"/>
      <c r="O9" s="395"/>
      <c r="P9" s="395"/>
      <c r="Q9" s="395"/>
      <c r="R9" s="395"/>
      <c r="S9" s="395"/>
    </row>
    <row r="10" spans="1:19" ht="20.25" customHeight="1" thickBot="1" x14ac:dyDescent="0.25">
      <c r="A10" s="369"/>
      <c r="B10" s="370" t="s">
        <v>65</v>
      </c>
      <c r="C10" s="371"/>
      <c r="D10" s="351" t="s">
        <v>66</v>
      </c>
      <c r="E10" s="352"/>
      <c r="F10" s="352"/>
      <c r="G10" s="353"/>
      <c r="H10" s="16">
        <v>7</v>
      </c>
      <c r="I10" s="67">
        <v>31</v>
      </c>
      <c r="J10" s="54"/>
      <c r="K10" s="396"/>
      <c r="L10" s="396"/>
      <c r="M10" s="396"/>
      <c r="N10" s="396"/>
      <c r="O10" s="396"/>
      <c r="P10" s="396"/>
      <c r="Q10" s="396"/>
      <c r="R10" s="396"/>
      <c r="S10" s="396"/>
    </row>
    <row r="11" spans="1:19" ht="20.25" customHeight="1" thickBot="1" x14ac:dyDescent="0.25">
      <c r="A11" s="369"/>
      <c r="B11" s="372"/>
      <c r="C11" s="373"/>
      <c r="D11" s="351" t="s">
        <v>67</v>
      </c>
      <c r="E11" s="352"/>
      <c r="F11" s="352"/>
      <c r="G11" s="353"/>
      <c r="H11" s="16">
        <v>8</v>
      </c>
      <c r="I11" s="67">
        <v>26</v>
      </c>
      <c r="J11" s="54"/>
      <c r="K11" s="419"/>
      <c r="L11" s="420"/>
      <c r="M11" s="420"/>
      <c r="N11" s="420"/>
      <c r="O11" s="420"/>
      <c r="P11" s="420"/>
      <c r="Q11" s="421"/>
      <c r="R11" s="60" t="s">
        <v>1</v>
      </c>
      <c r="S11" s="61" t="s">
        <v>68</v>
      </c>
    </row>
    <row r="12" spans="1:19" ht="20.25" customHeight="1" thickBot="1" x14ac:dyDescent="0.25">
      <c r="A12" s="369"/>
      <c r="B12" s="372"/>
      <c r="C12" s="373"/>
      <c r="D12" s="351" t="s">
        <v>69</v>
      </c>
      <c r="E12" s="352"/>
      <c r="F12" s="352"/>
      <c r="G12" s="353"/>
      <c r="H12" s="16">
        <v>9</v>
      </c>
      <c r="I12" s="67">
        <v>1</v>
      </c>
      <c r="J12" s="54"/>
      <c r="K12" s="218" t="s">
        <v>8</v>
      </c>
      <c r="L12" s="219"/>
      <c r="M12" s="219"/>
      <c r="N12" s="219"/>
      <c r="O12" s="219"/>
      <c r="P12" s="219"/>
      <c r="Q12" s="219"/>
      <c r="R12" s="34" t="s">
        <v>9</v>
      </c>
      <c r="S12" s="34">
        <v>1</v>
      </c>
    </row>
    <row r="13" spans="1:19" ht="20.25" customHeight="1" x14ac:dyDescent="0.2">
      <c r="A13" s="369"/>
      <c r="B13" s="374"/>
      <c r="C13" s="375"/>
      <c r="D13" s="351" t="s">
        <v>70</v>
      </c>
      <c r="E13" s="352"/>
      <c r="F13" s="352"/>
      <c r="G13" s="353"/>
      <c r="H13" s="16">
        <v>10</v>
      </c>
      <c r="I13" s="67">
        <v>4</v>
      </c>
      <c r="J13" s="54"/>
      <c r="K13" s="320" t="s">
        <v>71</v>
      </c>
      <c r="L13" s="284"/>
      <c r="M13" s="284"/>
      <c r="N13" s="284"/>
      <c r="O13" s="284"/>
      <c r="P13" s="284"/>
      <c r="Q13" s="285"/>
      <c r="R13" s="38">
        <v>1</v>
      </c>
      <c r="S13" s="62">
        <v>99</v>
      </c>
    </row>
    <row r="14" spans="1:19" ht="20.25" customHeight="1" thickBot="1" x14ac:dyDescent="0.25">
      <c r="A14" s="334"/>
      <c r="B14" s="292" t="s">
        <v>72</v>
      </c>
      <c r="C14" s="292"/>
      <c r="D14" s="292"/>
      <c r="E14" s="292"/>
      <c r="F14" s="292"/>
      <c r="G14" s="292"/>
      <c r="H14" s="16">
        <v>11</v>
      </c>
      <c r="I14" s="67">
        <v>2</v>
      </c>
      <c r="J14" s="54"/>
      <c r="K14" s="425" t="s">
        <v>73</v>
      </c>
      <c r="L14" s="290" t="s">
        <v>74</v>
      </c>
      <c r="M14" s="290"/>
      <c r="N14" s="290"/>
      <c r="O14" s="290"/>
      <c r="P14" s="290"/>
      <c r="Q14" s="291"/>
      <c r="R14" s="24">
        <v>2</v>
      </c>
      <c r="S14" s="67">
        <v>15</v>
      </c>
    </row>
    <row r="15" spans="1:19" ht="20.25" customHeight="1" thickBot="1" x14ac:dyDescent="0.25">
      <c r="A15" s="317" t="s">
        <v>52</v>
      </c>
      <c r="B15" s="318"/>
      <c r="C15" s="318"/>
      <c r="D15" s="318"/>
      <c r="E15" s="318"/>
      <c r="F15" s="318"/>
      <c r="G15" s="318"/>
      <c r="H15" s="34">
        <v>12</v>
      </c>
      <c r="I15" s="82">
        <f>SUM(I4:I14)</f>
        <v>549</v>
      </c>
      <c r="J15" s="54"/>
      <c r="K15" s="425"/>
      <c r="L15" s="299" t="s">
        <v>75</v>
      </c>
      <c r="M15" s="290" t="s">
        <v>76</v>
      </c>
      <c r="N15" s="290"/>
      <c r="O15" s="290"/>
      <c r="P15" s="290"/>
      <c r="Q15" s="291"/>
      <c r="R15" s="24">
        <v>3</v>
      </c>
      <c r="S15" s="67"/>
    </row>
    <row r="16" spans="1:19" s="46" customFormat="1" ht="20.25" customHeight="1" thickBot="1" x14ac:dyDescent="0.3">
      <c r="A16" s="376" t="s">
        <v>77</v>
      </c>
      <c r="B16" s="376"/>
      <c r="C16" s="376"/>
      <c r="D16" s="376"/>
      <c r="E16" s="376"/>
      <c r="F16" s="376"/>
      <c r="G16" s="376"/>
      <c r="H16" s="376"/>
      <c r="I16" s="376"/>
      <c r="J16" s="83"/>
      <c r="K16" s="425"/>
      <c r="L16" s="299"/>
      <c r="M16" s="290" t="s">
        <v>78</v>
      </c>
      <c r="N16" s="290"/>
      <c r="O16" s="290"/>
      <c r="P16" s="290"/>
      <c r="Q16" s="291"/>
      <c r="R16" s="24">
        <v>4</v>
      </c>
      <c r="S16" s="67"/>
    </row>
    <row r="17" spans="1:19" s="46" customFormat="1" ht="20.25" customHeight="1" x14ac:dyDescent="0.2">
      <c r="A17" s="377"/>
      <c r="B17" s="378"/>
      <c r="C17" s="379"/>
      <c r="D17" s="366" t="s">
        <v>1</v>
      </c>
      <c r="E17" s="386" t="s">
        <v>79</v>
      </c>
      <c r="F17" s="387"/>
      <c r="G17" s="387"/>
      <c r="H17" s="388"/>
      <c r="I17" s="83"/>
      <c r="J17" s="83"/>
      <c r="K17" s="425"/>
      <c r="L17" s="290" t="s">
        <v>80</v>
      </c>
      <c r="M17" s="290"/>
      <c r="N17" s="290"/>
      <c r="O17" s="290"/>
      <c r="P17" s="290"/>
      <c r="Q17" s="291"/>
      <c r="R17" s="24">
        <v>5</v>
      </c>
      <c r="S17" s="67">
        <v>8</v>
      </c>
    </row>
    <row r="18" spans="1:19" s="46" customFormat="1" ht="20.25" customHeight="1" x14ac:dyDescent="0.2">
      <c r="A18" s="380"/>
      <c r="B18" s="381"/>
      <c r="C18" s="382"/>
      <c r="D18" s="367"/>
      <c r="E18" s="416" t="s">
        <v>81</v>
      </c>
      <c r="F18" s="413" t="s">
        <v>82</v>
      </c>
      <c r="G18" s="413" t="s">
        <v>83</v>
      </c>
      <c r="H18" s="422" t="s">
        <v>84</v>
      </c>
      <c r="I18" s="83"/>
      <c r="J18" s="83"/>
      <c r="K18" s="425"/>
      <c r="L18" s="55" t="s">
        <v>75</v>
      </c>
      <c r="M18" s="290" t="s">
        <v>85</v>
      </c>
      <c r="N18" s="290"/>
      <c r="O18" s="290"/>
      <c r="P18" s="290"/>
      <c r="Q18" s="291"/>
      <c r="R18" s="24">
        <v>6</v>
      </c>
      <c r="S18" s="67">
        <v>7</v>
      </c>
    </row>
    <row r="19" spans="1:19" s="46" customFormat="1" ht="36.75" customHeight="1" x14ac:dyDescent="0.2">
      <c r="A19" s="380"/>
      <c r="B19" s="381"/>
      <c r="C19" s="382"/>
      <c r="D19" s="367"/>
      <c r="E19" s="417"/>
      <c r="F19" s="414"/>
      <c r="G19" s="414"/>
      <c r="H19" s="423"/>
      <c r="I19" s="83"/>
      <c r="J19" s="83"/>
      <c r="K19" s="425"/>
      <c r="L19" s="290" t="s">
        <v>86</v>
      </c>
      <c r="M19" s="290"/>
      <c r="N19" s="290"/>
      <c r="O19" s="290"/>
      <c r="P19" s="290"/>
      <c r="Q19" s="291"/>
      <c r="R19" s="24">
        <v>7</v>
      </c>
      <c r="S19" s="67"/>
    </row>
    <row r="20" spans="1:19" s="46" customFormat="1" ht="20.25" customHeight="1" thickBot="1" x14ac:dyDescent="0.25">
      <c r="A20" s="380"/>
      <c r="B20" s="381"/>
      <c r="C20" s="382"/>
      <c r="D20" s="367"/>
      <c r="E20" s="417"/>
      <c r="F20" s="414"/>
      <c r="G20" s="414"/>
      <c r="H20" s="423"/>
      <c r="I20" s="83"/>
      <c r="J20" s="83"/>
      <c r="K20" s="426"/>
      <c r="L20" s="292" t="s">
        <v>87</v>
      </c>
      <c r="M20" s="292"/>
      <c r="N20" s="292"/>
      <c r="O20" s="292"/>
      <c r="P20" s="292"/>
      <c r="Q20" s="293"/>
      <c r="R20" s="40">
        <v>8</v>
      </c>
      <c r="S20" s="84">
        <v>36</v>
      </c>
    </row>
    <row r="21" spans="1:19" s="46" customFormat="1" ht="20.25" customHeight="1" thickBot="1" x14ac:dyDescent="0.25">
      <c r="A21" s="383"/>
      <c r="B21" s="384"/>
      <c r="C21" s="385"/>
      <c r="D21" s="368"/>
      <c r="E21" s="418"/>
      <c r="F21" s="415"/>
      <c r="G21" s="415"/>
      <c r="H21" s="424"/>
      <c r="I21" s="83"/>
      <c r="J21" s="83"/>
      <c r="K21" s="317" t="s">
        <v>52</v>
      </c>
      <c r="L21" s="318"/>
      <c r="M21" s="318"/>
      <c r="N21" s="318"/>
      <c r="O21" s="318"/>
      <c r="P21" s="318"/>
      <c r="Q21" s="318"/>
      <c r="R21" s="34">
        <v>9</v>
      </c>
      <c r="S21" s="82">
        <f>SUM(S13:S20)</f>
        <v>165</v>
      </c>
    </row>
    <row r="22" spans="1:19" s="46" customFormat="1" ht="14.25" customHeight="1" thickBot="1" x14ac:dyDescent="0.25">
      <c r="A22" s="389" t="s">
        <v>8</v>
      </c>
      <c r="B22" s="390"/>
      <c r="C22" s="391"/>
      <c r="D22" s="53" t="s">
        <v>9</v>
      </c>
      <c r="E22" s="47">
        <v>1</v>
      </c>
      <c r="F22" s="48">
        <v>2</v>
      </c>
      <c r="G22" s="48">
        <v>3</v>
      </c>
      <c r="H22" s="49">
        <v>4</v>
      </c>
      <c r="I22" s="83"/>
      <c r="J22" s="83"/>
      <c r="K22" s="83"/>
      <c r="L22" s="83"/>
      <c r="M22" s="83"/>
      <c r="N22" s="83"/>
      <c r="O22" s="83"/>
      <c r="P22" s="85"/>
      <c r="Q22" s="86"/>
      <c r="R22" s="86"/>
      <c r="S22" s="83"/>
    </row>
    <row r="23" spans="1:19" s="46" customFormat="1" ht="30" customHeight="1" x14ac:dyDescent="0.2">
      <c r="A23" s="392" t="s">
        <v>88</v>
      </c>
      <c r="B23" s="393"/>
      <c r="C23" s="394"/>
      <c r="D23" s="50">
        <v>1</v>
      </c>
      <c r="E23" s="87">
        <v>18</v>
      </c>
      <c r="F23" s="88"/>
      <c r="G23" s="88">
        <v>6</v>
      </c>
      <c r="H23" s="89">
        <v>2</v>
      </c>
      <c r="I23" s="83"/>
      <c r="J23" s="90"/>
      <c r="K23" s="429" t="s">
        <v>134</v>
      </c>
      <c r="L23" s="429"/>
      <c r="M23" s="429"/>
      <c r="N23" s="429"/>
      <c r="O23" s="429"/>
      <c r="P23" s="430" t="s">
        <v>135</v>
      </c>
      <c r="Q23" s="431"/>
      <c r="R23" s="427" t="s">
        <v>133</v>
      </c>
      <c r="S23" s="428"/>
    </row>
    <row r="24" spans="1:19" s="46" customFormat="1" ht="39.75" customHeight="1" x14ac:dyDescent="0.2">
      <c r="A24" s="91" t="s">
        <v>11</v>
      </c>
      <c r="B24" s="364" t="s">
        <v>89</v>
      </c>
      <c r="C24" s="365"/>
      <c r="D24" s="51">
        <v>2</v>
      </c>
      <c r="E24" s="92">
        <v>5</v>
      </c>
      <c r="F24" s="74"/>
      <c r="G24" s="74">
        <v>2</v>
      </c>
      <c r="H24" s="75"/>
      <c r="I24" s="83"/>
      <c r="J24" s="90"/>
      <c r="K24" s="429"/>
      <c r="L24" s="429"/>
      <c r="M24" s="429"/>
      <c r="N24" s="429"/>
      <c r="O24" s="429"/>
      <c r="P24" s="431"/>
      <c r="Q24" s="431"/>
      <c r="R24" s="428"/>
      <c r="S24" s="428"/>
    </row>
    <row r="25" spans="1:19" s="46" customFormat="1" ht="30" customHeight="1" x14ac:dyDescent="0.2">
      <c r="A25" s="363" t="s">
        <v>90</v>
      </c>
      <c r="B25" s="361"/>
      <c r="C25" s="362"/>
      <c r="D25" s="51">
        <v>3</v>
      </c>
      <c r="E25" s="92">
        <v>13</v>
      </c>
      <c r="F25" s="74"/>
      <c r="G25" s="74">
        <v>4</v>
      </c>
      <c r="H25" s="75">
        <v>2</v>
      </c>
      <c r="I25" s="83"/>
      <c r="J25" s="90"/>
      <c r="K25" s="429" t="s">
        <v>136</v>
      </c>
      <c r="L25" s="429"/>
      <c r="M25" s="429"/>
      <c r="N25" s="429"/>
      <c r="O25" s="429"/>
      <c r="P25" s="430" t="s">
        <v>135</v>
      </c>
      <c r="Q25" s="431"/>
      <c r="R25" s="427" t="s">
        <v>133</v>
      </c>
      <c r="S25" s="428"/>
    </row>
    <row r="26" spans="1:19" s="46" customFormat="1" ht="43.5" customHeight="1" x14ac:dyDescent="0.2">
      <c r="A26" s="360" t="s">
        <v>91</v>
      </c>
      <c r="B26" s="361" t="s">
        <v>92</v>
      </c>
      <c r="C26" s="362"/>
      <c r="D26" s="51">
        <v>4</v>
      </c>
      <c r="E26" s="92">
        <v>9</v>
      </c>
      <c r="F26" s="74"/>
      <c r="G26" s="74">
        <v>1</v>
      </c>
      <c r="H26" s="75"/>
      <c r="I26" s="83"/>
      <c r="J26" s="90"/>
      <c r="K26" s="429"/>
      <c r="L26" s="429"/>
      <c r="M26" s="429"/>
      <c r="N26" s="429"/>
      <c r="O26" s="429"/>
      <c r="P26" s="431"/>
      <c r="Q26" s="431"/>
      <c r="R26" s="428"/>
      <c r="S26" s="428"/>
    </row>
    <row r="27" spans="1:19" s="46" customFormat="1" ht="18" customHeight="1" x14ac:dyDescent="0.2">
      <c r="A27" s="360"/>
      <c r="B27" s="361" t="s">
        <v>80</v>
      </c>
      <c r="C27" s="362"/>
      <c r="D27" s="51">
        <v>5</v>
      </c>
      <c r="E27" s="92">
        <v>2</v>
      </c>
      <c r="F27" s="74"/>
      <c r="G27" s="74"/>
      <c r="H27" s="75"/>
      <c r="I27" s="83"/>
      <c r="J27" s="90"/>
      <c r="K27" s="429" t="s">
        <v>93</v>
      </c>
      <c r="L27" s="429"/>
      <c r="M27" s="429"/>
      <c r="N27" s="429"/>
      <c r="O27" s="429"/>
      <c r="P27" s="430" t="s">
        <v>135</v>
      </c>
      <c r="Q27" s="431"/>
      <c r="R27" s="427" t="s">
        <v>133</v>
      </c>
      <c r="S27" s="428"/>
    </row>
    <row r="28" spans="1:19" s="46" customFormat="1" ht="30" customHeight="1" x14ac:dyDescent="0.2">
      <c r="A28" s="360"/>
      <c r="B28" s="93" t="s">
        <v>13</v>
      </c>
      <c r="C28" s="94" t="s">
        <v>94</v>
      </c>
      <c r="D28" s="51">
        <v>6</v>
      </c>
      <c r="E28" s="92">
        <v>1</v>
      </c>
      <c r="F28" s="74"/>
      <c r="G28" s="74"/>
      <c r="H28" s="75"/>
      <c r="I28" s="83"/>
      <c r="J28" s="90"/>
      <c r="K28" s="429"/>
      <c r="L28" s="429"/>
      <c r="M28" s="429"/>
      <c r="N28" s="429"/>
      <c r="O28" s="429"/>
      <c r="P28" s="431"/>
      <c r="Q28" s="431"/>
      <c r="R28" s="428"/>
      <c r="S28" s="428"/>
    </row>
    <row r="29" spans="1:19" s="46" customFormat="1" ht="43.5" customHeight="1" x14ac:dyDescent="0.2">
      <c r="A29" s="360"/>
      <c r="B29" s="364" t="s">
        <v>95</v>
      </c>
      <c r="C29" s="365"/>
      <c r="D29" s="51">
        <v>7</v>
      </c>
      <c r="E29" s="92"/>
      <c r="F29" s="74"/>
      <c r="G29" s="74">
        <v>3</v>
      </c>
      <c r="H29" s="75"/>
      <c r="I29" s="83"/>
      <c r="J29" s="90"/>
      <c r="K29" s="335" t="s">
        <v>137</v>
      </c>
      <c r="L29" s="335"/>
      <c r="M29" s="335"/>
      <c r="N29" s="335"/>
      <c r="O29" s="335"/>
      <c r="P29" s="335"/>
      <c r="Q29" s="335"/>
      <c r="R29" s="335"/>
      <c r="S29" s="335"/>
    </row>
    <row r="30" spans="1:19" s="46" customFormat="1" ht="43.5" customHeight="1" x14ac:dyDescent="0.2">
      <c r="A30" s="360"/>
      <c r="B30" s="361" t="s">
        <v>96</v>
      </c>
      <c r="C30" s="362"/>
      <c r="D30" s="51">
        <v>8</v>
      </c>
      <c r="E30" s="92"/>
      <c r="F30" s="74"/>
      <c r="G30" s="74"/>
      <c r="H30" s="75"/>
      <c r="I30" s="83"/>
      <c r="J30" s="90"/>
      <c r="K30" s="83" t="s">
        <v>138</v>
      </c>
      <c r="L30" s="83"/>
      <c r="M30" s="83"/>
      <c r="N30" s="83"/>
      <c r="O30" s="83"/>
      <c r="P30" s="83"/>
      <c r="Q30" s="83"/>
      <c r="R30" s="83"/>
      <c r="S30" s="83"/>
    </row>
    <row r="31" spans="1:19" s="46" customFormat="1" ht="18" customHeight="1" x14ac:dyDescent="0.2">
      <c r="A31" s="363" t="s">
        <v>97</v>
      </c>
      <c r="B31" s="361"/>
      <c r="C31" s="362"/>
      <c r="D31" s="51">
        <v>9</v>
      </c>
      <c r="E31" s="92"/>
      <c r="F31" s="74"/>
      <c r="G31" s="74"/>
      <c r="H31" s="75"/>
      <c r="I31" s="83"/>
      <c r="J31" s="90"/>
      <c r="K31" s="83" t="s">
        <v>98</v>
      </c>
      <c r="L31" s="83"/>
      <c r="M31" s="336"/>
      <c r="N31" s="336"/>
      <c r="O31" s="336"/>
      <c r="P31" s="83"/>
      <c r="Q31" s="83"/>
      <c r="R31" s="83"/>
      <c r="S31" s="83"/>
    </row>
    <row r="32" spans="1:19" s="46" customFormat="1" ht="18" customHeight="1" x14ac:dyDescent="0.2">
      <c r="A32" s="363" t="s">
        <v>99</v>
      </c>
      <c r="B32" s="361"/>
      <c r="C32" s="362"/>
      <c r="D32" s="51">
        <v>10</v>
      </c>
      <c r="E32" s="92">
        <v>1</v>
      </c>
      <c r="F32" s="74"/>
      <c r="G32" s="74"/>
      <c r="H32" s="75"/>
      <c r="I32" s="83"/>
      <c r="J32" s="90"/>
      <c r="K32" s="83" t="s">
        <v>100</v>
      </c>
      <c r="L32" s="83"/>
      <c r="M32" s="95"/>
      <c r="N32" s="95"/>
      <c r="O32" s="95"/>
      <c r="P32" s="83"/>
      <c r="Q32" s="83" t="s">
        <v>101</v>
      </c>
      <c r="R32" s="83"/>
      <c r="S32" s="83"/>
    </row>
    <row r="33" spans="1:19" s="46" customFormat="1" ht="30" customHeight="1" thickBot="1" x14ac:dyDescent="0.25">
      <c r="A33" s="354" t="s">
        <v>102</v>
      </c>
      <c r="B33" s="355"/>
      <c r="C33" s="356"/>
      <c r="D33" s="52">
        <v>11</v>
      </c>
      <c r="E33" s="96">
        <v>1</v>
      </c>
      <c r="F33" s="77"/>
      <c r="G33" s="77"/>
      <c r="H33" s="78">
        <v>1</v>
      </c>
      <c r="I33" s="83"/>
      <c r="J33" s="90"/>
      <c r="K33" s="83"/>
      <c r="L33" s="83"/>
      <c r="M33" s="83"/>
      <c r="N33" s="83"/>
      <c r="O33" s="83"/>
      <c r="P33" s="83"/>
      <c r="Q33" s="83"/>
      <c r="R33" s="83"/>
      <c r="S33" s="83"/>
    </row>
    <row r="34" spans="1:19" s="46" customFormat="1" ht="16.5" customHeight="1" thickBot="1" x14ac:dyDescent="0.25">
      <c r="A34" s="357" t="s">
        <v>52</v>
      </c>
      <c r="B34" s="358"/>
      <c r="C34" s="359"/>
      <c r="D34" s="53">
        <v>12</v>
      </c>
      <c r="E34" s="79">
        <f>SUM(E23:E33)</f>
        <v>50</v>
      </c>
      <c r="F34" s="80">
        <f>SUM(F23:F33)</f>
        <v>0</v>
      </c>
      <c r="G34" s="80">
        <f>SUM(G23:G33)</f>
        <v>16</v>
      </c>
      <c r="H34" s="81">
        <f>SUM(H23:H33)</f>
        <v>5</v>
      </c>
      <c r="I34" s="83"/>
      <c r="J34" s="90"/>
      <c r="K34" s="83"/>
      <c r="L34" s="83"/>
      <c r="M34" s="83"/>
      <c r="N34" s="83"/>
      <c r="O34" s="83"/>
      <c r="P34" s="83"/>
      <c r="Q34" s="83"/>
      <c r="R34" s="83"/>
      <c r="S34" s="83"/>
    </row>
    <row r="35" spans="1:19" s="97" customFormat="1" x14ac:dyDescent="0.2">
      <c r="K35" s="46"/>
      <c r="L35" s="46"/>
      <c r="M35" s="46"/>
      <c r="N35" s="46"/>
      <c r="O35" s="46"/>
      <c r="P35" s="46"/>
      <c r="Q35" s="46"/>
      <c r="R35" s="46"/>
      <c r="S35" s="46"/>
    </row>
    <row r="36" spans="1:19" s="97" customFormat="1" x14ac:dyDescent="0.2">
      <c r="K36" s="46"/>
      <c r="L36" s="46"/>
      <c r="M36" s="46"/>
      <c r="N36" s="46"/>
      <c r="O36" s="46"/>
      <c r="P36" s="46"/>
      <c r="Q36" s="46"/>
      <c r="R36" s="46"/>
      <c r="S36" s="46"/>
    </row>
    <row r="37" spans="1:19" s="97" customFormat="1" x14ac:dyDescent="0.2">
      <c r="K37" s="46"/>
      <c r="L37" s="46"/>
      <c r="M37" s="46"/>
      <c r="N37" s="46"/>
      <c r="O37" s="46"/>
      <c r="P37" s="46"/>
      <c r="Q37" s="46"/>
      <c r="R37" s="46"/>
      <c r="S37" s="46"/>
    </row>
    <row r="38" spans="1:19" s="97" customFormat="1" x14ac:dyDescent="0.2">
      <c r="K38" s="46"/>
      <c r="L38" s="46"/>
      <c r="M38" s="46"/>
      <c r="N38" s="46"/>
      <c r="O38" s="46"/>
      <c r="P38" s="46"/>
      <c r="Q38" s="46"/>
      <c r="R38" s="46"/>
      <c r="S38" s="46"/>
    </row>
    <row r="39" spans="1:19" s="97" customFormat="1" x14ac:dyDescent="0.2">
      <c r="K39" s="98"/>
    </row>
    <row r="40" spans="1:19" s="97" customFormat="1" x14ac:dyDescent="0.2">
      <c r="K40" s="98"/>
    </row>
    <row r="41" spans="1:19" s="97" customFormat="1" x14ac:dyDescent="0.2">
      <c r="K41" s="98"/>
    </row>
    <row r="42" spans="1:19" s="97" customFormat="1" x14ac:dyDescent="0.2">
      <c r="K42" s="98"/>
    </row>
    <row r="43" spans="1:19" s="97" customFormat="1" x14ac:dyDescent="0.2">
      <c r="K43" s="98"/>
    </row>
    <row r="44" spans="1:19" s="97" customFormat="1" x14ac:dyDescent="0.2">
      <c r="K44" s="98"/>
    </row>
    <row r="45" spans="1:19" s="97" customFormat="1" x14ac:dyDescent="0.2"/>
    <row r="46" spans="1:19" s="46" customFormat="1" x14ac:dyDescent="0.2">
      <c r="K46" s="97"/>
      <c r="L46" s="97"/>
      <c r="M46" s="97"/>
      <c r="N46" s="97"/>
      <c r="O46" s="97"/>
      <c r="P46" s="97"/>
      <c r="Q46" s="97"/>
      <c r="R46" s="97"/>
      <c r="S46" s="97"/>
    </row>
    <row r="47" spans="1:19" s="46" customFormat="1" x14ac:dyDescent="0.2">
      <c r="K47" s="97"/>
      <c r="L47" s="97"/>
      <c r="M47" s="97"/>
      <c r="N47" s="97"/>
      <c r="O47" s="97"/>
      <c r="P47" s="97"/>
      <c r="Q47" s="97"/>
      <c r="R47" s="97"/>
      <c r="S47" s="97"/>
    </row>
    <row r="48" spans="1:19" s="46" customFormat="1" x14ac:dyDescent="0.2">
      <c r="K48" s="97"/>
      <c r="L48" s="97"/>
      <c r="M48" s="97"/>
      <c r="N48" s="97"/>
      <c r="O48" s="97"/>
      <c r="P48" s="97"/>
      <c r="Q48" s="97"/>
      <c r="R48" s="97"/>
      <c r="S48" s="97"/>
    </row>
    <row r="49" spans="11:19" s="46" customFormat="1" x14ac:dyDescent="0.2">
      <c r="K49" s="97"/>
      <c r="L49" s="97"/>
      <c r="M49" s="97"/>
      <c r="N49" s="97"/>
      <c r="O49" s="97"/>
      <c r="P49" s="97"/>
      <c r="Q49" s="97"/>
      <c r="R49" s="97"/>
      <c r="S49" s="97"/>
    </row>
    <row r="50" spans="11:19" s="46" customFormat="1" x14ac:dyDescent="0.2"/>
    <row r="51" spans="11:19" s="46" customFormat="1" x14ac:dyDescent="0.2"/>
    <row r="52" spans="11:19" s="46" customFormat="1" x14ac:dyDescent="0.2"/>
    <row r="53" spans="11:19" s="46" customFormat="1" x14ac:dyDescent="0.2"/>
    <row r="54" spans="11:19" s="46" customFormat="1" x14ac:dyDescent="0.2"/>
    <row r="55" spans="11:19" s="46" customFormat="1" x14ac:dyDescent="0.2"/>
    <row r="56" spans="11:19" s="46" customFormat="1" x14ac:dyDescent="0.2"/>
    <row r="57" spans="11:19" s="46" customFormat="1" x14ac:dyDescent="0.2"/>
    <row r="58" spans="11:19" s="46" customFormat="1" x14ac:dyDescent="0.2"/>
    <row r="59" spans="11:19" s="46" customFormat="1" x14ac:dyDescent="0.2"/>
    <row r="60" spans="11:19" x14ac:dyDescent="0.2">
      <c r="K60" s="46"/>
      <c r="L60" s="46"/>
      <c r="M60" s="46"/>
      <c r="N60" s="46"/>
      <c r="O60" s="46"/>
      <c r="P60" s="46"/>
      <c r="Q60" s="46"/>
      <c r="R60" s="46"/>
      <c r="S60" s="46"/>
    </row>
    <row r="61" spans="11:19" x14ac:dyDescent="0.2">
      <c r="K61" s="46"/>
      <c r="L61" s="46"/>
      <c r="M61" s="46"/>
      <c r="N61" s="46"/>
      <c r="O61" s="46"/>
      <c r="P61" s="46"/>
      <c r="Q61" s="46"/>
      <c r="R61" s="46"/>
      <c r="S61" s="46"/>
    </row>
    <row r="62" spans="11:19" x14ac:dyDescent="0.2">
      <c r="K62" s="46"/>
      <c r="L62" s="46"/>
      <c r="M62" s="46"/>
      <c r="N62" s="46"/>
      <c r="O62" s="46"/>
      <c r="P62" s="46"/>
      <c r="Q62" s="46"/>
      <c r="R62" s="46"/>
      <c r="S62" s="46"/>
    </row>
    <row r="63" spans="11:19" x14ac:dyDescent="0.2">
      <c r="K63" s="46"/>
      <c r="L63" s="46"/>
      <c r="M63" s="46"/>
      <c r="N63" s="46"/>
      <c r="O63" s="46"/>
      <c r="P63" s="46"/>
      <c r="Q63" s="46"/>
      <c r="R63" s="46"/>
      <c r="S63" s="46"/>
    </row>
  </sheetData>
  <sheetProtection sheet="1" objects="1" scenarios="1"/>
  <mergeCells count="76">
    <mergeCell ref="R27:S28"/>
    <mergeCell ref="K25:O26"/>
    <mergeCell ref="P25:Q26"/>
    <mergeCell ref="K23:O24"/>
    <mergeCell ref="R23:S24"/>
    <mergeCell ref="P23:Q24"/>
    <mergeCell ref="R25:S26"/>
    <mergeCell ref="K27:O28"/>
    <mergeCell ref="P27:Q28"/>
    <mergeCell ref="K2:M3"/>
    <mergeCell ref="G18:G21"/>
    <mergeCell ref="F18:F21"/>
    <mergeCell ref="E18:E21"/>
    <mergeCell ref="K11:Q11"/>
    <mergeCell ref="K21:Q21"/>
    <mergeCell ref="M16:Q16"/>
    <mergeCell ref="L15:L16"/>
    <mergeCell ref="M18:Q18"/>
    <mergeCell ref="L19:Q19"/>
    <mergeCell ref="L20:Q20"/>
    <mergeCell ref="H18:H21"/>
    <mergeCell ref="K14:K20"/>
    <mergeCell ref="D12:G12"/>
    <mergeCell ref="D11:G11"/>
    <mergeCell ref="S2:S3"/>
    <mergeCell ref="R2:R3"/>
    <mergeCell ref="Q2:Q3"/>
    <mergeCell ref="P2:P3"/>
    <mergeCell ref="N2:N3"/>
    <mergeCell ref="B6:G6"/>
    <mergeCell ref="B9:G9"/>
    <mergeCell ref="A1:I1"/>
    <mergeCell ref="D17:D21"/>
    <mergeCell ref="A15:G15"/>
    <mergeCell ref="A3:G3"/>
    <mergeCell ref="A4:G4"/>
    <mergeCell ref="A5:G5"/>
    <mergeCell ref="A6:A14"/>
    <mergeCell ref="B10:C13"/>
    <mergeCell ref="A16:I16"/>
    <mergeCell ref="A17:C21"/>
    <mergeCell ref="C7:G7"/>
    <mergeCell ref="B8:G8"/>
    <mergeCell ref="B14:G14"/>
    <mergeCell ref="E17:H17"/>
    <mergeCell ref="D10:G10"/>
    <mergeCell ref="A33:C33"/>
    <mergeCell ref="A34:C34"/>
    <mergeCell ref="A26:A30"/>
    <mergeCell ref="B27:C27"/>
    <mergeCell ref="A32:C32"/>
    <mergeCell ref="B29:C29"/>
    <mergeCell ref="B30:C30"/>
    <mergeCell ref="B26:C26"/>
    <mergeCell ref="A31:C31"/>
    <mergeCell ref="A22:C22"/>
    <mergeCell ref="A23:C23"/>
    <mergeCell ref="B24:C24"/>
    <mergeCell ref="A25:C25"/>
    <mergeCell ref="D13:G13"/>
    <mergeCell ref="K29:S29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K9:S10"/>
    <mergeCell ref="O2:O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3:H33">
      <formula1>-100</formula1>
      <formula2>0</formula2>
    </dataValidation>
    <dataValidation type="whole" operator="notBetween" allowBlank="1" showInputMessage="1" showErrorMessage="1" sqref="I4:I14 S13:S20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Канівченко Михайло Анатолійович</cp:lastModifiedBy>
  <dcterms:created xsi:type="dcterms:W3CDTF">2013-07-09T07:20:44Z</dcterms:created>
  <dcterms:modified xsi:type="dcterms:W3CDTF">2014-10-08T12:34:01Z</dcterms:modified>
</cp:coreProperties>
</file>